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9155" windowHeight="11760"/>
  </bookViews>
  <sheets>
    <sheet name="Лист1" sheetId="1" r:id="rId1"/>
    <sheet name="Лист2" sheetId="2" r:id="rId2"/>
    <sheet name="Лист3" sheetId="3" r:id="rId3"/>
  </sheets>
  <calcPr calcId="124519" calcMode="manual" iterate="1" iterateCount="1" calcCompleted="0" calcOnSave="0"/>
</workbook>
</file>

<file path=xl/calcChain.xml><?xml version="1.0" encoding="utf-8"?>
<calcChain xmlns="http://schemas.openxmlformats.org/spreadsheetml/2006/main">
  <c r="I169" i="1" l="1"/>
  <c r="J169" i="1"/>
  <c r="H169" i="1"/>
  <c r="G169" i="1" l="1"/>
  <c r="E169" i="1"/>
  <c r="F169" i="1"/>
  <c r="A3" i="2" l="1"/>
  <c r="A4" i="2"/>
  <c r="A5" i="2"/>
  <c r="A2" i="2"/>
</calcChain>
</file>

<file path=xl/sharedStrings.xml><?xml version="1.0" encoding="utf-8"?>
<sst xmlns="http://schemas.openxmlformats.org/spreadsheetml/2006/main" count="480" uniqueCount="278">
  <si>
    <t>Реестр источников доходов бюджета</t>
  </si>
  <si>
    <t>№ п/п</t>
  </si>
  <si>
    <t>Код классификация доходов бюджета Лесозаводского городского округа</t>
  </si>
  <si>
    <t>Наименование источника дохода бюджета Лесозаводского городского округа</t>
  </si>
  <si>
    <t>Наименование главного администратора доходов бюджета Лесозаводского городского округа</t>
  </si>
  <si>
    <t>Прогноз доходов бюджета Лесозаводского городского округа на очередной финансовый год и плановый период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</si>
  <si>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</si>
  <si>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</si>
  <si>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Федеральная служба по надзору в сфере природопользования</t>
  </si>
  <si>
    <t>048 1 12 01030 01 6000 120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</si>
  <si>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</si>
  <si>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</si>
  <si>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</si>
  <si>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</si>
  <si>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</si>
  <si>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Федеральная служба по ветеринарному и фитосанитарному надзору 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</si>
  <si>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</si>
  <si>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</si>
  <si>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Управление Федерального казначейства по Приморскому краю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</si>
  <si>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</si>
  <si>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</si>
  <si>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</si>
  <si>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</si>
  <si>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</si>
  <si>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</si>
  <si>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Федеральная служба по надзору в сфере защиты прав потребителей и благополучия человека </t>
  </si>
  <si>
    <t>182 1 01 02010 01 1000 110</t>
  </si>
  <si>
    <t>Управление Федеральной налоговой службы по Приморскому краю</t>
  </si>
  <si>
    <t>182 1 01 02010 01 2100 110</t>
  </si>
  <si>
    <t>182 1 01 02010 01 3000 110</t>
  </si>
  <si>
    <t>182 1 01 02010 01 4000 110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</si>
  <si>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</si>
  <si>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</si>
  <si>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</si>
  <si>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</si>
  <si>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</si>
  <si>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</si>
  <si>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</si>
  <si>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</si>
  <si>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</si>
  <si>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</si>
  <si>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</si>
  <si>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</si>
  <si>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</si>
  <si>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</si>
  <si>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</si>
  <si>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</si>
  <si>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182 1 05 02010 02 2100 110</t>
  </si>
  <si>
    <t>Единый налог на вмененный доход для отдельных видов деятельности (пени по соответствующему платежу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</si>
  <si>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</si>
  <si>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</si>
  <si>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</si>
  <si>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</si>
  <si>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182 1 05 04010 02 1000 110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</si>
  <si>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</si>
  <si>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182 1 05 04010 02 2100 110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</si>
  <si>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</si>
  <si>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182 1 06 01020 04 1000 110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</si>
  <si>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</si>
  <si>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182 1 06 01020 04 2100 110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</si>
  <si>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</si>
  <si>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182 1 06 06032 04 1000 110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</si>
  <si>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</si>
  <si>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182 1 06 06032 04 2100 110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</si>
  <si>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</si>
  <si>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182 1 06 06032 04 3000 110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</si>
  <si>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</si>
  <si>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182 1 06 06042 04 1000 110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</si>
  <si>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</si>
  <si>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182 1 06 06042 04 2100 110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</si>
  <si>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</si>
  <si>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</si>
  <si>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</si>
  <si>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182 1 08 03010 01 4000 110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</si>
  <si>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</si>
  <si>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Управление Министерства внутренних дел Российской Федерации по Приморскому краю</t>
  </si>
  <si>
    <t>Муниципальное казенное учреждение "Управление образования Лесозаводского городского округа"</t>
  </si>
  <si>
    <t>Прочие субсидии бюджетам городских округов</t>
  </si>
  <si>
    <t>982 2 02 30024 04 0001 150</t>
  </si>
  <si>
    <t>Субвенции бюджетам городских округов на выполнение передаваемых полномочий субъектов Российской Федерации</t>
  </si>
  <si>
    <t>982 2 02 30024 04 0003 150</t>
  </si>
  <si>
    <t>982 2 02 30024 04 0007 150</t>
  </si>
  <si>
    <t>982 2 02 30024 04 0010 150</t>
  </si>
  <si>
    <t>982 2 02 30024 04 0011 150</t>
  </si>
  <si>
    <t>982 2 02 30029 04 0000 150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</si>
  <si>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</si>
  <si>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982 2 19 60010 04 0000 150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</si>
  <si>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</si>
  <si>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Прочие доходы от компенсации затрат бюджетов городских округов</t>
  </si>
  <si>
    <t>Администрация Лесозаводского городского округа</t>
  </si>
  <si>
    <t>983 1 17 05040 04 0030 180</t>
  </si>
  <si>
    <t>Прочие неналоговые доходы бюджетов городских округов</t>
  </si>
  <si>
    <t>983 1 17 05040 04 0060 180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</si>
  <si>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</si>
  <si>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</si>
  <si>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</si>
  <si>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</si>
  <si>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983 2 02 35930 04 0000 150</t>
  </si>
  <si>
    <t>Субвенции бюджетам городских округов на государственную регистрацию актов гражданского состояния</t>
  </si>
  <si>
    <t>983 2 02 35120 04 0000 150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</si>
  <si>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</si>
  <si>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983 2 02 30024 04 0004 150</t>
  </si>
  <si>
    <t>983 2 02 30024 04 0009 150</t>
  </si>
  <si>
    <t>983 2 02 30024 04 0022 150</t>
  </si>
  <si>
    <t>983 2 02 30024 04 0030 150</t>
  </si>
  <si>
    <t>983 2 19 60010 04 0000 150</t>
  </si>
  <si>
    <t>Государственная пошлина за выдачу разрешения на установку рекламной конструкции</t>
  </si>
  <si>
    <t>Управление имущественных отношений администрации Лесозаводского городского округа</t>
  </si>
  <si>
    <t>985 1 11 05012 04 0000 120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</si>
  <si>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</si>
  <si>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985 1 11 05074 04 0000 120</t>
  </si>
  <si>
    <t>Доходы от сдачи в аренду имущества, составляющего казну городских округов (за исключением земельных участков)</t>
  </si>
  <si>
    <t>985 1 11 07014 04 0000 120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</si>
  <si>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</si>
  <si>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</si>
  <si>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985 1 14 02043 04 0000 410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</si>
  <si>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</si>
  <si>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985 1 14 06012 04 0000 430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</si>
  <si>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</si>
  <si>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финансовое управление администрации Лесозаводского городского округа</t>
  </si>
  <si>
    <t>Муниципальное казенное учреждение «Управление культуры, молодежной политики и спорта Лесозаводского городского округа»</t>
  </si>
  <si>
    <t>995 1 13 02064 04 0000 134</t>
  </si>
  <si>
    <t>Доходы, поступающие в порядке возмещения расходов, понесенных  в связи с эксплуатацией имущества городских округов</t>
  </si>
  <si>
    <t>Муниципальное казенное учреждение «Хозяйственное управление администрации Лесозаводского городского округа»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</si>
  <si>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</si>
  <si>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</si>
  <si>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</si>
  <si>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</si>
  <si>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</si>
  <si>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 xml:space="preserve">182 1 05 01011 01 0000 110
</t>
  </si>
  <si>
    <t>Налог, взимаемый с налогоплательщиков, выбравших в качестве объекта налогообложения доходы</t>
  </si>
  <si>
    <t xml:space="preserve">182 1 05 01021 01 0000 110
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</si>
  <si>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</si>
  <si>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Начальник финансового управления                                                                                                                                   В.Г.Синюкова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</si>
  <si>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</si>
  <si>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081  1 16 10123 01 0041 140</t>
  </si>
  <si>
    <t>141  1 16 10123 01 0041 140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</si>
  <si>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</si>
  <si>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182 1 16 10123 01 0041 140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</si>
  <si>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</si>
  <si>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188 1 16 10123 01 0041 140</t>
  </si>
  <si>
    <t>415 1 16 10123 01 0041 140</t>
  </si>
  <si>
    <t>Прокуратура Приморского края</t>
  </si>
  <si>
    <t>Министерство государственного финансового контроля Приморского края</t>
  </si>
  <si>
    <t>Департамент по координации правохранительной деятельности, исполнения административного законодательства и обеспечения деятельности мировых судей Приморского края</t>
  </si>
  <si>
    <t>785 1 16 01053 01 0035 140</t>
  </si>
  <si>
    <t>785 1 16 01053 01 9000 140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</si>
  <si>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</si>
  <si>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785 1 16 01063 01 0008 140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</si>
  <si>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</si>
  <si>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785 1 16 01063 01 0009 140</t>
  </si>
  <si>
    <t>785 1 16 01063 01 0101 140</t>
  </si>
  <si>
    <t>785 1 16 01063 01 9000 140</t>
  </si>
  <si>
    <t>785 1 16 01073 01 0017 140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</si>
  <si>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</si>
  <si>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785 1 16 01073 01 0027 140</t>
  </si>
  <si>
    <t>785 1 16 01083 01 0037 140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</si>
  <si>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</si>
  <si>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785 1 16 01143 01 0016 140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</si>
  <si>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</si>
  <si>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785 1 16 01143 01 9000 140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</si>
  <si>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</si>
  <si>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785 1 16 01153 01 0005 140</t>
  </si>
  <si>
    <t>785 1 16 01153 01 0006 140</t>
  </si>
  <si>
    <t>785 1 16 01153 01 9000 140</t>
  </si>
  <si>
    <t>785 1 16 01193 01 0005 140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</si>
  <si>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</si>
  <si>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785 1 16 01193 01 0007 140</t>
  </si>
  <si>
    <t>785 1 16 01193 01 0012 140</t>
  </si>
  <si>
    <t>785 1 16 01193 01 0013 140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</si>
  <si>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</si>
  <si>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785 1 16 01203 01 9000 140</t>
  </si>
  <si>
    <t>785 1 16 01193 01 9000 140</t>
  </si>
  <si>
    <t>785 1 16 01203 01 0006 140</t>
  </si>
  <si>
    <t>785 1 16 01203 01 0008 140</t>
  </si>
  <si>
    <t>785 1 16 01203 01 0021 140</t>
  </si>
  <si>
    <t>807 1 16 11050 01 0000 140</t>
  </si>
  <si>
    <t>Министерство лесного хозяйства и охраны объектов животного мира Приморского края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</si>
  <si>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</si>
  <si>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Невыясненные поступления, зачисляемые в бюджеты городских округов</t>
  </si>
  <si>
    <r>
      <t xml:space="preserve">182 </t>
    </r>
    <r>
      <rPr>
        <sz val="8"/>
        <color rgb="FF000000"/>
        <rFont val="Times New Roman"/>
        <family val="1"/>
        <charset val="204"/>
      </rPr>
      <t>1 05 03010 01 1000 110</t>
    </r>
  </si>
  <si>
    <r>
      <t xml:space="preserve">182 </t>
    </r>
    <r>
      <rPr>
        <sz val="8"/>
        <color rgb="FF000000"/>
        <rFont val="Times New Roman"/>
        <family val="1"/>
        <charset val="204"/>
      </rPr>
      <t>1 05 03010 01 2100 110</t>
    </r>
  </si>
  <si>
    <r>
      <t xml:space="preserve">182 </t>
    </r>
    <r>
      <rPr>
        <sz val="8"/>
        <color rgb="FF000000"/>
        <rFont val="Times New Roman"/>
        <family val="1"/>
        <charset val="204"/>
      </rPr>
      <t>1 16 1029 01 6000 140</t>
    </r>
  </si>
  <si>
    <r>
      <t xml:space="preserve">982 2 02 29999 </t>
    </r>
    <r>
      <rPr>
        <sz val="8"/>
        <color rgb="FF000000"/>
        <rFont val="Times New Roman"/>
        <family val="1"/>
        <charset val="204"/>
      </rPr>
      <t>04 0008 150</t>
    </r>
  </si>
  <si>
    <r>
      <t xml:space="preserve">983 </t>
    </r>
    <r>
      <rPr>
        <sz val="8"/>
        <color rgb="FF000000"/>
        <rFont val="Times New Roman"/>
        <family val="1"/>
        <charset val="204"/>
      </rPr>
      <t>1 13 02994 04 0000 130</t>
    </r>
  </si>
  <si>
    <r>
      <t xml:space="preserve">983 </t>
    </r>
    <r>
      <rPr>
        <sz val="8"/>
        <color theme="1"/>
        <rFont val="Times New Roman"/>
        <family val="1"/>
        <charset val="204"/>
      </rPr>
      <t xml:space="preserve">2 02 20299 04 0000 150  </t>
    </r>
  </si>
  <si>
    <r>
      <t xml:space="preserve">983 </t>
    </r>
    <r>
      <rPr>
        <sz val="8"/>
        <color theme="1"/>
        <rFont val="Times New Roman"/>
        <family val="1"/>
        <charset val="204"/>
      </rPr>
      <t xml:space="preserve">2 02 25497 04 0000 150  </t>
    </r>
  </si>
  <si>
    <r>
      <t xml:space="preserve">983 </t>
    </r>
    <r>
      <rPr>
        <sz val="8"/>
        <color theme="1"/>
        <rFont val="Times New Roman"/>
        <family val="1"/>
        <charset val="204"/>
      </rPr>
      <t xml:space="preserve">2 02 25555 04 0000 150  </t>
    </r>
  </si>
  <si>
    <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04 0013 150</t>
    </r>
  </si>
  <si>
    <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04 0028 150</t>
    </r>
  </si>
  <si>
    <r>
      <t xml:space="preserve">985 </t>
    </r>
    <r>
      <rPr>
        <sz val="8"/>
        <color theme="1"/>
        <rFont val="Times New Roman"/>
        <family val="1"/>
        <charset val="204"/>
      </rPr>
      <t>1 08 07150 01 1000 110</t>
    </r>
  </si>
  <si>
    <r>
      <t xml:space="preserve">985 </t>
    </r>
    <r>
      <rPr>
        <sz val="8"/>
        <color theme="1"/>
        <rFont val="Times New Roman"/>
        <family val="1"/>
        <charset val="204"/>
      </rPr>
      <t>1 11 09044 04 0010 120</t>
    </r>
  </si>
  <si>
    <r>
      <t xml:space="preserve">985 </t>
    </r>
    <r>
      <rPr>
        <sz val="8"/>
        <color theme="1"/>
        <rFont val="Times New Roman"/>
        <family val="1"/>
        <charset val="204"/>
      </rPr>
      <t>1 11 09044 04 0020 120</t>
    </r>
  </si>
  <si>
    <r>
      <t xml:space="preserve">988 </t>
    </r>
    <r>
      <rPr>
        <sz val="8"/>
        <color theme="1"/>
        <rFont val="Times New Roman"/>
        <family val="1"/>
        <charset val="204"/>
      </rPr>
      <t>2 02 29999 04 0023 150</t>
    </r>
  </si>
  <si>
    <t>983 1 16 02020 02 0000 140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</si>
  <si>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</si>
  <si>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983 1 16 07010 04 0000 140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</si>
  <si>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</si>
  <si>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r>
      <t xml:space="preserve">983 </t>
    </r>
    <r>
      <rPr>
        <sz val="8"/>
        <color theme="1"/>
        <rFont val="Times New Roman"/>
        <family val="1"/>
        <charset val="204"/>
      </rPr>
      <t xml:space="preserve">1 16 10123 01 0041 140  </t>
    </r>
  </si>
  <si>
    <r>
      <t xml:space="preserve">983 </t>
    </r>
    <r>
      <rPr>
        <sz val="8"/>
        <color theme="1"/>
        <rFont val="Times New Roman"/>
        <family val="1"/>
        <charset val="204"/>
      </rPr>
      <t xml:space="preserve">1 16 11050 01 0000 140  </t>
    </r>
  </si>
  <si>
    <t>983 1 17 01040 04 0000 180</t>
  </si>
  <si>
    <t>983 2 02 20302 04 0000 150</t>
  </si>
  <si>
    <t>983 2 02 35260 04 0000 150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</si>
  <si>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</si>
  <si>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987 2 07 04050 04 0000 150</t>
  </si>
  <si>
    <t>Прочие безвозмездные поступления в бюджеты городских округов</t>
  </si>
  <si>
    <t>983 2 02 30024 04 0032 150</t>
  </si>
  <si>
    <t>785 1 16 01143 01 0017 140</t>
  </si>
  <si>
    <t>987 2 02 15002 04 0000 150</t>
  </si>
  <si>
    <t>Дотации бюджетам городских округов на поддержку мер по обеспечению сбалансированности бюджетов</t>
  </si>
  <si>
    <t>Лесозаводского городского округа на 2022-2024 годы</t>
  </si>
  <si>
    <t>2022г                               (очередной финансовый год)</t>
  </si>
  <si>
    <t>2023г    (первый год планового периода)</t>
  </si>
  <si>
    <t>2024г (второй год планового периода)</t>
  </si>
  <si>
    <t>Оценка исполнения 2021г. (текущий финансовый год)</t>
  </si>
  <si>
    <t>Кассовое поступление в текущем финансовом году (по состоянию на «01 октября» 2021г</t>
  </si>
  <si>
    <t>Прогноз доходов бюджета на 2021г (текущий финансовый год)</t>
  </si>
  <si>
    <t>779 1 11 05012 04 0041 140</t>
  </si>
  <si>
    <t>182 1 01 02050 01 3000 110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</si>
  <si>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</si>
  <si>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</si>
  <si>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182 1 01 02080 01 1000 110</t>
  </si>
  <si>
    <t>785 1 16 01053 01 0059 140</t>
  </si>
  <si>
    <t>785 1 16 01053 01 0351 140</t>
  </si>
  <si>
    <t>785 1 16 01073 01 9000 140</t>
  </si>
  <si>
    <t>785 1 16 01083 01 0028 140</t>
  </si>
  <si>
    <t>785 1 16 01083 01 9000 140</t>
  </si>
  <si>
    <t>785 1 16 01103 01 9000 140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</si>
  <si>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</si>
  <si>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785 1 16 01133 01 9000 140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</si>
  <si>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</si>
  <si>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785 1 16 01143 01 0002 140</t>
  </si>
  <si>
    <t>785 1 16 01173 01 0007 140</t>
  </si>
  <si>
    <t>785 1 16 01173 01 0008 140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</si>
  <si>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</si>
  <si>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785 1 16 01193 01 0009 140</t>
  </si>
  <si>
    <t>785 1 16 01193 01 0029 140</t>
  </si>
  <si>
    <t>785 1 16 01193 01 0401 140</t>
  </si>
  <si>
    <t>785 1 16 01203 01 0007 140</t>
  </si>
  <si>
    <t>785 1 16 01203 01 0013 140</t>
  </si>
  <si>
    <t>995 1 16 10031 04 0000 140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</si>
  <si>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</si>
  <si>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r>
      <t xml:space="preserve">982 2 02 29999 </t>
    </r>
    <r>
      <rPr>
        <sz val="8"/>
        <color rgb="FF000000"/>
        <rFont val="Times New Roman"/>
        <family val="1"/>
        <charset val="204"/>
      </rPr>
      <t>04 0034 150</t>
    </r>
  </si>
  <si>
    <t>982 2 02 35304 04 0000 150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</si>
  <si>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</si>
  <si>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982 2 02 45303 04 0000 150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</si>
  <si>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</si>
  <si>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04 0011 150</t>
    </r>
  </si>
  <si>
    <t>983 2 02 35469 04 0000 150</t>
  </si>
  <si>
    <t>Субвенции бюджетам городских округов на проведение Всероссийской переписи населения 2020 года</t>
  </si>
  <si>
    <t>983 2 02 36900 04 0000 150</t>
  </si>
  <si>
    <t>Единая субвенция бюджетам городских округов из бюджета субъекта Российской Федерации</t>
  </si>
  <si>
    <t>985 2 02 30024 04 0008 150</t>
  </si>
  <si>
    <r>
      <t xml:space="preserve">985 </t>
    </r>
    <r>
      <rPr>
        <sz val="8"/>
        <color theme="1"/>
        <rFont val="Times New Roman"/>
        <family val="1"/>
        <charset val="204"/>
      </rPr>
      <t xml:space="preserve">2 02 30024 04 </t>
    </r>
    <r>
      <rPr>
        <sz val="8"/>
        <color rgb="FF000000"/>
        <rFont val="Times New Roman"/>
        <family val="1"/>
        <charset val="204"/>
      </rPr>
      <t>0033 150</t>
    </r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</si>
  <si>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</si>
  <si>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985 2 02 35082 04 0000 150</t>
  </si>
  <si>
    <t>985 2 02 35082 04 0006 150</t>
  </si>
  <si>
    <r>
      <t xml:space="preserve">988 </t>
    </r>
    <r>
      <rPr>
        <sz val="8"/>
        <color theme="1"/>
        <rFont val="Times New Roman"/>
        <family val="1"/>
        <charset val="204"/>
      </rPr>
      <t>2 02 29999 04 0034 150</t>
    </r>
  </si>
  <si>
    <r>
      <t xml:space="preserve">988 </t>
    </r>
    <r>
      <rPr>
        <sz val="8"/>
        <color theme="1"/>
        <rFont val="Times New Roman"/>
        <family val="1"/>
        <charset val="204"/>
      </rPr>
      <t>2 02 29999 04 0035 150</t>
    </r>
  </si>
  <si>
    <r>
      <t xml:space="preserve">988 </t>
    </r>
    <r>
      <rPr>
        <sz val="8"/>
        <color theme="1"/>
        <rFont val="Times New Roman"/>
        <family val="1"/>
        <charset val="204"/>
      </rPr>
      <t>2 02 25467 04 0000 150</t>
    </r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</si>
  <si>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</si>
  <si>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988 2 02 45453 04 0000 150</t>
  </si>
  <si>
    <t>Межбюджетные трансферты, передаваемые бюджетам городских округов на создание виртуальных концертных залов</t>
  </si>
  <si>
    <t>987 1 17 01040 04 0000 180</t>
  </si>
  <si>
    <t>321 1 16 10123 01 0041 140</t>
  </si>
  <si>
    <t>Федеральная служба государственной регистрации, кадастра и картографии</t>
  </si>
  <si>
    <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04 0024 150</t>
    </r>
  </si>
  <si>
    <t>988 2 02 25306 04 0000 150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</si>
  <si>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</si>
  <si>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r>
      <t xml:space="preserve">988 </t>
    </r>
    <r>
      <rPr>
        <sz val="8"/>
        <color theme="1"/>
        <rFont val="Times New Roman"/>
        <family val="1"/>
        <charset val="204"/>
      </rPr>
      <t>2 02 29999 04 0029 150</t>
    </r>
  </si>
  <si>
    <r>
      <t xml:space="preserve">988 </t>
    </r>
    <r>
      <rPr>
        <sz val="8"/>
        <color theme="1"/>
        <rFont val="Times New Roman"/>
        <family val="1"/>
        <charset val="204"/>
      </rPr>
      <t>2 02 29999 04 0017 150</t>
    </r>
  </si>
  <si>
    <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04 0025 150</t>
    </r>
  </si>
  <si>
    <t>983 2 02 30024 04 0036 150</t>
  </si>
  <si>
    <t>983 2 02 39999 04 0000 150</t>
  </si>
  <si>
    <t>Прочие субвенции бюджетам городских округов</t>
  </si>
  <si>
    <r>
      <t xml:space="preserve">983 </t>
    </r>
    <r>
      <rPr>
        <sz val="8"/>
        <color theme="1"/>
        <rFont val="Times New Roman"/>
        <family val="1"/>
        <charset val="204"/>
      </rPr>
      <t xml:space="preserve">2 02 29999 </t>
    </r>
    <r>
      <rPr>
        <sz val="8"/>
        <color rgb="FF000000"/>
        <rFont val="Times New Roman"/>
        <family val="1"/>
        <charset val="204"/>
      </rPr>
      <t>04 0026 150</t>
    </r>
  </si>
  <si>
    <r>
      <t xml:space="preserve">983 </t>
    </r>
    <r>
      <rPr>
        <sz val="8"/>
        <color theme="1"/>
        <rFont val="Times New Roman"/>
        <family val="1"/>
        <charset val="204"/>
      </rPr>
      <t xml:space="preserve">2 02 25243 </t>
    </r>
    <r>
      <rPr>
        <sz val="8"/>
        <color rgb="FF000000"/>
        <rFont val="Times New Roman"/>
        <family val="1"/>
        <charset val="204"/>
      </rPr>
      <t>04 0000 150</t>
    </r>
  </si>
  <si>
    <t>Субсидии бюджетам городских округов на строительство и реконструкцию (модернизацию) объектов питьевого водоснабжения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</si>
</sst>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0.00;[Red]0.00"/>
  </numFmts>
  <fonts count="12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left" indent="25"/>
    </xf>
    <xf numFmtId="0" fontId="1" fillId="0" borderId="0" xfId="0" applyFont="1" applyAlignment="1">
      <alignment horizontal="left" indent="33"/>
    </xf>
    <xf numFmtId="0" fontId="0" fillId="0" borderId="0" xfId="0" applyAlignment="1">
      <alignment horizontal="left" indent="5"/>
    </xf>
    <xf numFmtId="0" fontId="6" fillId="0" borderId="0" xfId="0" applyFont="1"/>
    <xf numFmtId="0" fontId="2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3" fontId="0" fillId="0" borderId="0" xfId="0" applyNumberFormat="1"/>
    <xf numFmtId="0" fontId="2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0" fontId="11" fillId="2" borderId="0" xfId="0" applyFont="1" applyFill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justify" vertical="top" wrapText="1"/>
    </xf>
    <xf numFmtId="0" fontId="10" fillId="2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 applyProtection="1">
      <alignment horizontal="justify" vertical="top" wrapText="1"/>
    </xf>
    <xf numFmtId="0" fontId="10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7" fillId="0" borderId="0" xfId="1" applyFont="1" applyFill="1" applyAlignment="1" applyProtection="1">
      <alignment vertical="top" wrapText="1"/>
    </xf>
    <xf numFmtId="0" fontId="7" fillId="0" borderId="1" xfId="1" applyFont="1" applyFill="1" applyBorder="1" applyAlignment="1" applyProtection="1">
      <alignment vertical="top" wrapText="1"/>
    </xf>
    <xf numFmtId="0" fontId="10" fillId="0" borderId="5" xfId="0" applyFont="1" applyFill="1" applyBorder="1" applyAlignment="1">
      <alignment horizontal="justify" vertical="top" wrapText="1"/>
    </xf>
    <xf numFmtId="0" fontId="10" fillId="0" borderId="5" xfId="0" applyFont="1" applyFill="1" applyBorder="1" applyAlignment="1">
      <alignment horizontal="center" vertical="top" wrapText="1"/>
    </xf>
    <xf numFmtId="0" fontId="7" fillId="0" borderId="0" xfId="1" applyFont="1" applyAlignment="1" applyProtection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0" fillId="0" borderId="0" xfId="0" applyNumberFormat="1"/>
    <xf numFmtId="0" fontId="2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vertical="top" wrapText="1"/>
    </xf>
    <xf numFmtId="165" fontId="10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justify"/>
    </xf>
    <xf numFmtId="0" fontId="2" fillId="0" borderId="5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mobileonline.garant.ru/" TargetMode="External"/><Relationship Id="rId18" Type="http://schemas.openxmlformats.org/officeDocument/2006/relationships/hyperlink" Target="https://mobileonline.garant.ru/" TargetMode="External"/><Relationship Id="rId26" Type="http://schemas.openxmlformats.org/officeDocument/2006/relationships/hyperlink" Target="https://mobileonline.garant.ru/" TargetMode="External"/><Relationship Id="rId39" Type="http://schemas.openxmlformats.org/officeDocument/2006/relationships/hyperlink" Target="https://mobileonline.garant.ru/" TargetMode="External"/><Relationship Id="rId21" Type="http://schemas.openxmlformats.org/officeDocument/2006/relationships/hyperlink" Target="https://mobileonline.garant.ru/" TargetMode="External"/><Relationship Id="rId34" Type="http://schemas.openxmlformats.org/officeDocument/2006/relationships/hyperlink" Target="consultantplus://offline/ref=FF4F48A3651AD37226ECC2490CF31B571CFA9897379E3CB23455559D81743E7A2D1AC608D3D43FE7A68C68974CF0A93783F1A46813E1E89BB10AA" TargetMode="External"/><Relationship Id="rId42" Type="http://schemas.openxmlformats.org/officeDocument/2006/relationships/hyperlink" Target="https://mobileonline.garant.ru/" TargetMode="External"/><Relationship Id="rId7" Type="http://schemas.openxmlformats.org/officeDocument/2006/relationships/hyperlink" Target="consultantplus://offline/ref=CBDF28E52628457471725D1BDE5A8AFF0AB4499E584C7F09413F7FEEA6778CC7D052D9439D77542427ECEF1E2F6B5E6480D2B17F2F4DDCuAM3A" TargetMode="External"/><Relationship Id="rId2" Type="http://schemas.openxmlformats.org/officeDocument/2006/relationships/hyperlink" Target="consultantplus://offline/ref=157F0A4552D2FCA9DD4B12644EB667A4892D27F3DF55D9050E174E652C03CDDEEADCD1915973F75751C2D1672108849AF0066E261917WDHFA" TargetMode="External"/><Relationship Id="rId16" Type="http://schemas.openxmlformats.org/officeDocument/2006/relationships/hyperlink" Target="https://mobileonline.garant.ru/" TargetMode="External"/><Relationship Id="rId20" Type="http://schemas.openxmlformats.org/officeDocument/2006/relationships/hyperlink" Target="https://mobileonline.garant.ru/" TargetMode="External"/><Relationship Id="rId29" Type="http://schemas.openxmlformats.org/officeDocument/2006/relationships/hyperlink" Target="https://mobileonline.garant.ru/" TargetMode="External"/><Relationship Id="rId41" Type="http://schemas.openxmlformats.org/officeDocument/2006/relationships/hyperlink" Target="https://mobileonline.garant.ru/" TargetMode="External"/><Relationship Id="rId1" Type="http://schemas.openxmlformats.org/officeDocument/2006/relationships/hyperlink" Target="consultantplus://offline/ref=28720AD91045D1A6112E99E47BCC8F09130ED2A25AB6700A4AB126A687548443D7B7E74BC119624DAC62C683EF7AEEE76D778F9AED47kFG4A" TargetMode="External"/><Relationship Id="rId6" Type="http://schemas.openxmlformats.org/officeDocument/2006/relationships/hyperlink" Target="consultantplus://offline/ref=9345481A2883DDF4E4C46CD61FA76941BE434A559F66294B61E5C7CA255E6C7EDC48D7B0862DE5055876B26EE73D074FF94652744BFB97A4T0M5A" TargetMode="External"/><Relationship Id="rId11" Type="http://schemas.openxmlformats.org/officeDocument/2006/relationships/hyperlink" Target="https://mobileonline.garant.ru/" TargetMode="External"/><Relationship Id="rId24" Type="http://schemas.openxmlformats.org/officeDocument/2006/relationships/hyperlink" Target="https://mobileonline.garant.ru/" TargetMode="External"/><Relationship Id="rId32" Type="http://schemas.openxmlformats.org/officeDocument/2006/relationships/hyperlink" Target="https://mobileonline.garant.ru/" TargetMode="External"/><Relationship Id="rId37" Type="http://schemas.openxmlformats.org/officeDocument/2006/relationships/hyperlink" Target="consultantplus://offline/ref=FF4F48A3651AD37226ECC2490CF31B571CFA9897379E3CB23455559D81743E7A2D1AC608D3D53CEEA08C68974CF0A93783F1A46813E1E89BB10AA" TargetMode="External"/><Relationship Id="rId40" Type="http://schemas.openxmlformats.org/officeDocument/2006/relationships/hyperlink" Target="https://mobileonline.garant.ru/" TargetMode="External"/><Relationship Id="rId5" Type="http://schemas.openxmlformats.org/officeDocument/2006/relationships/hyperlink" Target="consultantplus://offline/ref=C0F64B2BCC6FB41C46057A06936F4D5A7D14A719A7AD281A4D554661CD828CEDEAC543C2E996A9A0EE47E99E248E04E207EED13959027735q4L2A" TargetMode="External"/><Relationship Id="rId15" Type="http://schemas.openxmlformats.org/officeDocument/2006/relationships/hyperlink" Target="https://mobileonline.garant.ru/" TargetMode="External"/><Relationship Id="rId23" Type="http://schemas.openxmlformats.org/officeDocument/2006/relationships/hyperlink" Target="https://mobileonline.garant.ru/" TargetMode="External"/><Relationship Id="rId28" Type="http://schemas.openxmlformats.org/officeDocument/2006/relationships/hyperlink" Target="https://mobileonline.garant.ru/" TargetMode="External"/><Relationship Id="rId36" Type="http://schemas.openxmlformats.org/officeDocument/2006/relationships/hyperlink" Target="https://mobileonline.garant.ru/" TargetMode="External"/><Relationship Id="rId10" Type="http://schemas.openxmlformats.org/officeDocument/2006/relationships/hyperlink" Target="https://mobileonline.garant.ru/" TargetMode="External"/><Relationship Id="rId19" Type="http://schemas.openxmlformats.org/officeDocument/2006/relationships/hyperlink" Target="https://mobileonline.garant.ru/" TargetMode="External"/><Relationship Id="rId31" Type="http://schemas.openxmlformats.org/officeDocument/2006/relationships/hyperlink" Target="https://mobileonline.garant.ru/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7225F04E2CBA6EE6AB9C59070783B0C416937500D056BD6D267D307E2F1BF6B5B376943A76C3EE5DDB002FBBA9560DA6430ADFAA9688DFAAxDK9A" TargetMode="External"/><Relationship Id="rId9" Type="http://schemas.openxmlformats.org/officeDocument/2006/relationships/hyperlink" Target="https://mobileonline.garant.ru/" TargetMode="External"/><Relationship Id="rId14" Type="http://schemas.openxmlformats.org/officeDocument/2006/relationships/hyperlink" Target="https://mobileonline.garant.ru/" TargetMode="External"/><Relationship Id="rId22" Type="http://schemas.openxmlformats.org/officeDocument/2006/relationships/hyperlink" Target="https://mobileonline.garant.ru/" TargetMode="External"/><Relationship Id="rId27" Type="http://schemas.openxmlformats.org/officeDocument/2006/relationships/hyperlink" Target="https://mobileonline.garant.ru/" TargetMode="External"/><Relationship Id="rId30" Type="http://schemas.openxmlformats.org/officeDocument/2006/relationships/hyperlink" Target="https://mobileonline.garant.ru/" TargetMode="External"/><Relationship Id="rId35" Type="http://schemas.openxmlformats.org/officeDocument/2006/relationships/hyperlink" Target="consultantplus://offline/ref=FF4F48A3651AD37226ECC2490CF31B571CFA9897379E3CB23455559D81743E7A2D1AC608D3D538EFA48C68974CF0A93783F1A46813E1E89BB10AA" TargetMode="External"/><Relationship Id="rId43" Type="http://schemas.openxmlformats.org/officeDocument/2006/relationships/hyperlink" Target="https://mobileonline.garant.ru/" TargetMode="External"/><Relationship Id="rId8" Type="http://schemas.openxmlformats.org/officeDocument/2006/relationships/hyperlink" Target="https://mobileonline.garant.ru/" TargetMode="External"/><Relationship Id="rId3" Type="http://schemas.openxmlformats.org/officeDocument/2006/relationships/hyperlink" Target="consultantplus://offline/ref=CBDBA76658B2F89B5D1B34CF4CB5505E77C33DA3FE13DDA01B6EACE7FAD27613C368A1A9764F5F511C0D9B50BF472F91B58B801EB459V6KBA" TargetMode="External"/><Relationship Id="rId12" Type="http://schemas.openxmlformats.org/officeDocument/2006/relationships/hyperlink" Target="https://mobileonline.garant.ru/" TargetMode="External"/><Relationship Id="rId17" Type="http://schemas.openxmlformats.org/officeDocument/2006/relationships/hyperlink" Target="https://mobileonline.garant.ru/" TargetMode="External"/><Relationship Id="rId25" Type="http://schemas.openxmlformats.org/officeDocument/2006/relationships/hyperlink" Target="https://mobileonline.garant.ru/" TargetMode="External"/><Relationship Id="rId33" Type="http://schemas.openxmlformats.org/officeDocument/2006/relationships/hyperlink" Target="https://mobileonline.garant.ru/" TargetMode="External"/><Relationship Id="rId38" Type="http://schemas.openxmlformats.org/officeDocument/2006/relationships/hyperlink" Target="consultantplus://offline/ref=FF4F48A3651AD37226ECC2490CF31B571CFA9897379E3CB23455559D81743E7A2D1AC608D3D53CEEA08C68974CF0A93783F1A46813E1E89BB10A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2"/>
  <sheetViews>
    <sheetView tabSelected="1" topLeftCell="A106" workbookViewId="0">
      <selection activeCell="A9" sqref="A9:A168"/>
    </sheetView>
  </sheetViews>
  <sheetFormatPr defaultRowHeight="15" x14ac:dyDescent="0.25"/>
  <cols>
    <col min="1" max="1" width="3.85546875" customWidth="1"/>
    <col min="2" max="2" width="16.7109375" customWidth="1"/>
    <col min="3" max="3" width="16.5703125" style="3" customWidth="1"/>
    <col min="4" max="4" width="13" customWidth="1"/>
    <col min="5" max="5" width="13.42578125" customWidth="1"/>
    <col min="6" max="6" width="11.5703125" customWidth="1"/>
    <col min="7" max="7" width="13.28515625" style="7" customWidth="1"/>
    <col min="8" max="8" width="13.140625" customWidth="1"/>
    <col min="9" max="9" width="13.28515625" customWidth="1"/>
    <col min="10" max="10" width="12.85546875" customWidth="1"/>
    <col min="11" max="11" width="11.42578125" bestFit="1" customWidth="1"/>
  </cols>
  <sheetData>
    <row r="1" spans="1:11" ht="16.5" x14ac:dyDescent="0.25">
      <c r="A1" s="5" t="s">
        <v>0</v>
      </c>
    </row>
    <row r="2" spans="1:11" ht="16.5" x14ac:dyDescent="0.25">
      <c r="A2" s="4" t="s">
        <v>210</v>
      </c>
      <c r="B2" s="6"/>
    </row>
    <row r="3" spans="1:11" ht="16.5" x14ac:dyDescent="0.25">
      <c r="A3" s="2"/>
    </row>
    <row r="4" spans="1:11" ht="39.75" customHeight="1" x14ac:dyDescent="0.25">
      <c r="A4" s="54" t="s">
        <v>1</v>
      </c>
      <c r="B4" s="54" t="s">
        <v>2</v>
      </c>
      <c r="C4" s="59" t="s">
        <v>3</v>
      </c>
      <c r="D4" s="54" t="s">
        <v>4</v>
      </c>
      <c r="E4" s="67" t="s">
        <v>216</v>
      </c>
      <c r="F4" s="54" t="s">
        <v>215</v>
      </c>
      <c r="G4" s="56" t="s">
        <v>214</v>
      </c>
      <c r="H4" s="54" t="s">
        <v>5</v>
      </c>
      <c r="I4" s="54"/>
      <c r="J4" s="54"/>
    </row>
    <row r="5" spans="1:11" hidden="1" x14ac:dyDescent="0.25">
      <c r="A5" s="54"/>
      <c r="B5" s="54"/>
      <c r="C5" s="59"/>
      <c r="D5" s="54"/>
      <c r="E5" s="72"/>
      <c r="F5" s="54"/>
      <c r="G5" s="57"/>
      <c r="H5" s="54"/>
      <c r="I5" s="54"/>
      <c r="J5" s="54"/>
    </row>
    <row r="6" spans="1:11" ht="15" customHeight="1" x14ac:dyDescent="0.25">
      <c r="A6" s="54"/>
      <c r="B6" s="54"/>
      <c r="C6" s="59"/>
      <c r="D6" s="54"/>
      <c r="E6" s="72"/>
      <c r="F6" s="54"/>
      <c r="G6" s="57"/>
      <c r="H6" s="54" t="s">
        <v>211</v>
      </c>
      <c r="I6" s="67" t="s">
        <v>212</v>
      </c>
      <c r="J6" s="67" t="s">
        <v>213</v>
      </c>
    </row>
    <row r="7" spans="1:11" ht="56.25" customHeight="1" x14ac:dyDescent="0.25">
      <c r="A7" s="54"/>
      <c r="B7" s="54"/>
      <c r="C7" s="59"/>
      <c r="D7" s="54"/>
      <c r="E7" s="73"/>
      <c r="F7" s="54"/>
      <c r="G7" s="58"/>
      <c r="H7" s="55"/>
      <c r="I7" s="68"/>
      <c r="J7" s="68"/>
    </row>
    <row r="8" spans="1:11" x14ac:dyDescent="0.25">
      <c r="A8" s="8">
        <v>1</v>
      </c>
      <c r="B8" s="8">
        <v>2</v>
      </c>
      <c r="C8" s="9">
        <v>3</v>
      </c>
      <c r="D8" s="8">
        <v>4</v>
      </c>
      <c r="E8" s="8">
        <v>5</v>
      </c>
      <c r="F8" s="8">
        <v>6</v>
      </c>
      <c r="G8" s="9">
        <v>7</v>
      </c>
      <c r="H8" s="8">
        <v>8</v>
      </c>
      <c r="I8" s="8">
        <v>9</v>
      </c>
      <c r="J8" s="8">
        <v>10</v>
      </c>
    </row>
    <row r="9" spans="1:11" ht="135.75" customHeight="1" x14ac:dyDescent="0.25">
      <c r="A9" s="77">
        <v>1</v>
      </c>
      <c r="B9" s="10" t="s">
        <v>6</v>
      </c>
      <c r="C9" s="14" t="s">
        <v>7</v>
      </c>
      <c r="D9" s="11" t="s">
        <v>8</v>
      </c>
      <c r="E9" s="16">
        <v>70000</v>
      </c>
      <c r="F9" s="17">
        <v>80118.41</v>
      </c>
      <c r="G9" s="17">
        <v>70000</v>
      </c>
      <c r="H9" s="17">
        <v>70000</v>
      </c>
      <c r="I9" s="17">
        <v>70000</v>
      </c>
      <c r="J9" s="17">
        <v>70000</v>
      </c>
      <c r="K9" s="12"/>
    </row>
    <row r="10" spans="1:11" ht="126.75" customHeight="1" x14ac:dyDescent="0.25">
      <c r="A10" s="77">
        <v>2</v>
      </c>
      <c r="B10" s="10" t="s">
        <v>9</v>
      </c>
      <c r="C10" s="14" t="s">
        <v>10</v>
      </c>
      <c r="D10" s="11" t="s">
        <v>8</v>
      </c>
      <c r="E10" s="16">
        <v>30000</v>
      </c>
      <c r="F10" s="17">
        <v>577.35</v>
      </c>
      <c r="G10" s="17">
        <v>90000</v>
      </c>
      <c r="H10" s="17">
        <v>90000</v>
      </c>
      <c r="I10" s="17">
        <v>90000</v>
      </c>
      <c r="J10" s="17">
        <v>90000</v>
      </c>
      <c r="K10" s="12"/>
    </row>
    <row r="11" spans="1:11" ht="117" customHeight="1" x14ac:dyDescent="0.25">
      <c r="A11" s="77">
        <v>3</v>
      </c>
      <c r="B11" s="10" t="s">
        <v>11</v>
      </c>
      <c r="C11" s="14" t="s">
        <v>12</v>
      </c>
      <c r="D11" s="11" t="s">
        <v>8</v>
      </c>
      <c r="E11" s="16">
        <v>300000</v>
      </c>
      <c r="F11" s="17">
        <v>49926.15</v>
      </c>
      <c r="G11" s="17">
        <v>59000</v>
      </c>
      <c r="H11" s="17">
        <v>60000</v>
      </c>
      <c r="I11" s="17">
        <v>60000</v>
      </c>
      <c r="J11" s="17">
        <v>60000</v>
      </c>
      <c r="K11" s="12"/>
    </row>
    <row r="12" spans="1:11" ht="123.75" x14ac:dyDescent="0.25">
      <c r="A12" s="77">
        <v>4</v>
      </c>
      <c r="B12" s="10" t="s">
        <v>13</v>
      </c>
      <c r="C12" s="14" t="s">
        <v>14</v>
      </c>
      <c r="D12" s="11" t="s">
        <v>8</v>
      </c>
      <c r="E12" s="16">
        <v>10000</v>
      </c>
      <c r="F12" s="17">
        <v>1074.43</v>
      </c>
      <c r="G12" s="17">
        <v>1000</v>
      </c>
      <c r="H12" s="17">
        <v>0</v>
      </c>
      <c r="I12" s="17">
        <v>0</v>
      </c>
      <c r="J12" s="17">
        <v>0</v>
      </c>
      <c r="K12" s="12"/>
    </row>
    <row r="13" spans="1:11" ht="102" customHeight="1" x14ac:dyDescent="0.25">
      <c r="A13" s="77">
        <v>5</v>
      </c>
      <c r="B13" s="10" t="s">
        <v>135</v>
      </c>
      <c r="C13" s="14" t="s">
        <v>134</v>
      </c>
      <c r="D13" s="15" t="s">
        <v>15</v>
      </c>
      <c r="E13" s="16">
        <v>0</v>
      </c>
      <c r="F13" s="17">
        <v>-44015.83</v>
      </c>
      <c r="G13" s="17">
        <v>0</v>
      </c>
      <c r="H13" s="16">
        <v>0</v>
      </c>
      <c r="I13" s="16">
        <v>0</v>
      </c>
      <c r="J13" s="16">
        <v>0</v>
      </c>
    </row>
    <row r="14" spans="1:11" ht="126.75" customHeight="1" x14ac:dyDescent="0.25">
      <c r="A14" s="77">
        <v>6</v>
      </c>
      <c r="B14" s="10" t="s">
        <v>16</v>
      </c>
      <c r="C14" s="14" t="s">
        <v>17</v>
      </c>
      <c r="D14" s="15" t="s">
        <v>18</v>
      </c>
      <c r="E14" s="16">
        <v>11484000</v>
      </c>
      <c r="F14" s="17">
        <v>8411759.8200000003</v>
      </c>
      <c r="G14" s="17">
        <v>11484000</v>
      </c>
      <c r="H14" s="16">
        <v>12601510</v>
      </c>
      <c r="I14" s="16">
        <v>13987490</v>
      </c>
      <c r="J14" s="16">
        <v>13987490</v>
      </c>
    </row>
    <row r="15" spans="1:11" ht="162" customHeight="1" x14ac:dyDescent="0.25">
      <c r="A15" s="77">
        <v>7</v>
      </c>
      <c r="B15" s="10" t="s">
        <v>19</v>
      </c>
      <c r="C15" s="14" t="s">
        <v>20</v>
      </c>
      <c r="D15" s="15" t="s">
        <v>18</v>
      </c>
      <c r="E15" s="16">
        <v>65000</v>
      </c>
      <c r="F15" s="17">
        <v>60124.51</v>
      </c>
      <c r="G15" s="17">
        <v>65000</v>
      </c>
      <c r="H15" s="16">
        <v>71110</v>
      </c>
      <c r="I15" s="16">
        <v>78120</v>
      </c>
      <c r="J15" s="16">
        <v>78120</v>
      </c>
    </row>
    <row r="16" spans="1:11" ht="111.75" customHeight="1" x14ac:dyDescent="0.25">
      <c r="A16" s="77">
        <v>8</v>
      </c>
      <c r="B16" s="10" t="s">
        <v>21</v>
      </c>
      <c r="C16" s="14" t="s">
        <v>22</v>
      </c>
      <c r="D16" s="15" t="s">
        <v>18</v>
      </c>
      <c r="E16" s="16">
        <v>15106000</v>
      </c>
      <c r="F16" s="17">
        <v>11558685.42</v>
      </c>
      <c r="G16" s="17">
        <v>15106000</v>
      </c>
      <c r="H16" s="16">
        <v>16533890</v>
      </c>
      <c r="I16" s="16">
        <v>18293790</v>
      </c>
      <c r="J16" s="16">
        <v>18293790</v>
      </c>
    </row>
    <row r="17" spans="1:11" ht="114.75" customHeight="1" x14ac:dyDescent="0.25">
      <c r="A17" s="77">
        <v>9</v>
      </c>
      <c r="B17" s="10" t="s">
        <v>23</v>
      </c>
      <c r="C17" s="14" t="s">
        <v>24</v>
      </c>
      <c r="D17" s="15" t="s">
        <v>18</v>
      </c>
      <c r="E17" s="16">
        <v>-1645000</v>
      </c>
      <c r="F17" s="17">
        <v>-1484972.35</v>
      </c>
      <c r="G17" s="17">
        <v>-1645000</v>
      </c>
      <c r="H17" s="16">
        <v>-1795110</v>
      </c>
      <c r="I17" s="16">
        <v>-2147400</v>
      </c>
      <c r="J17" s="16">
        <v>-2147400</v>
      </c>
    </row>
    <row r="18" spans="1:11" ht="162" customHeight="1" x14ac:dyDescent="0.25">
      <c r="A18" s="77">
        <v>10</v>
      </c>
      <c r="B18" s="10" t="s">
        <v>136</v>
      </c>
      <c r="C18" s="14" t="s">
        <v>134</v>
      </c>
      <c r="D18" s="15" t="s">
        <v>25</v>
      </c>
      <c r="E18" s="16">
        <v>118000</v>
      </c>
      <c r="F18" s="17">
        <v>114831.83</v>
      </c>
      <c r="G18" s="17">
        <v>115000</v>
      </c>
      <c r="H18" s="16">
        <v>0</v>
      </c>
      <c r="I18" s="16">
        <v>0</v>
      </c>
      <c r="J18" s="16">
        <v>0</v>
      </c>
      <c r="K18" s="37"/>
    </row>
    <row r="19" spans="1:11" ht="215.25" customHeight="1" x14ac:dyDescent="0.25">
      <c r="A19" s="77">
        <v>11</v>
      </c>
      <c r="B19" s="23" t="s">
        <v>26</v>
      </c>
      <c r="C19" s="24" t="s">
        <v>125</v>
      </c>
      <c r="D19" s="25" t="s">
        <v>27</v>
      </c>
      <c r="E19" s="26">
        <v>418544660</v>
      </c>
      <c r="F19" s="27">
        <v>282264608.38999999</v>
      </c>
      <c r="G19" s="27">
        <v>406852635</v>
      </c>
      <c r="H19" s="26">
        <v>475441000</v>
      </c>
      <c r="I19" s="26">
        <v>443424000</v>
      </c>
      <c r="J19" s="26">
        <v>435109000</v>
      </c>
    </row>
    <row r="20" spans="1:11" ht="186.75" customHeight="1" x14ac:dyDescent="0.25">
      <c r="A20" s="77">
        <v>12</v>
      </c>
      <c r="B20" s="23" t="s">
        <v>28</v>
      </c>
      <c r="C20" s="24" t="s">
        <v>126</v>
      </c>
      <c r="D20" s="25" t="s">
        <v>27</v>
      </c>
      <c r="E20" s="26">
        <v>250000</v>
      </c>
      <c r="F20" s="27">
        <v>341950.59</v>
      </c>
      <c r="G20" s="27">
        <v>342000</v>
      </c>
      <c r="H20" s="26">
        <v>350000</v>
      </c>
      <c r="I20" s="26">
        <v>250000</v>
      </c>
      <c r="J20" s="26">
        <v>300000</v>
      </c>
    </row>
    <row r="21" spans="1:11" ht="156" customHeight="1" x14ac:dyDescent="0.25">
      <c r="A21" s="77">
        <v>13</v>
      </c>
      <c r="B21" s="23" t="s">
        <v>29</v>
      </c>
      <c r="C21" s="24" t="s">
        <v>127</v>
      </c>
      <c r="D21" s="25" t="s">
        <v>27</v>
      </c>
      <c r="E21" s="26">
        <v>300000</v>
      </c>
      <c r="F21" s="27">
        <v>751292.86</v>
      </c>
      <c r="G21" s="27">
        <v>752000</v>
      </c>
      <c r="H21" s="26">
        <v>760000</v>
      </c>
      <c r="I21" s="26">
        <v>730000</v>
      </c>
      <c r="J21" s="26">
        <v>750000</v>
      </c>
    </row>
    <row r="22" spans="1:11" ht="165" customHeight="1" x14ac:dyDescent="0.25">
      <c r="A22" s="77">
        <v>14</v>
      </c>
      <c r="B22" s="23" t="s">
        <v>30</v>
      </c>
      <c r="C22" s="24" t="s">
        <v>128</v>
      </c>
      <c r="D22" s="25" t="s">
        <v>27</v>
      </c>
      <c r="E22" s="26">
        <v>6000</v>
      </c>
      <c r="F22" s="27">
        <v>0</v>
      </c>
      <c r="G22" s="27">
        <v>0</v>
      </c>
      <c r="H22" s="26">
        <v>0</v>
      </c>
      <c r="I22" s="26">
        <v>0</v>
      </c>
      <c r="J22" s="26">
        <v>0</v>
      </c>
    </row>
    <row r="23" spans="1:11" ht="300.75" customHeight="1" x14ac:dyDescent="0.25">
      <c r="A23" s="77">
        <v>15</v>
      </c>
      <c r="B23" s="23" t="s">
        <v>31</v>
      </c>
      <c r="C23" s="28" t="s">
        <v>32</v>
      </c>
      <c r="D23" s="25" t="s">
        <v>27</v>
      </c>
      <c r="E23" s="26">
        <v>1500000</v>
      </c>
      <c r="F23" s="27">
        <v>2305817.48</v>
      </c>
      <c r="G23" s="27">
        <v>2306000</v>
      </c>
      <c r="H23" s="26">
        <v>2350000</v>
      </c>
      <c r="I23" s="26">
        <v>2000000</v>
      </c>
      <c r="J23" s="26">
        <v>2150000</v>
      </c>
    </row>
    <row r="24" spans="1:11" ht="192" customHeight="1" x14ac:dyDescent="0.25">
      <c r="A24" s="77">
        <v>16</v>
      </c>
      <c r="B24" s="23" t="s">
        <v>33</v>
      </c>
      <c r="C24" s="28" t="s">
        <v>34</v>
      </c>
      <c r="D24" s="25" t="s">
        <v>27</v>
      </c>
      <c r="E24" s="26">
        <v>5000</v>
      </c>
      <c r="F24" s="27">
        <v>5108.91</v>
      </c>
      <c r="G24" s="27">
        <v>5100</v>
      </c>
      <c r="H24" s="26">
        <v>5000</v>
      </c>
      <c r="I24" s="26">
        <v>3000</v>
      </c>
      <c r="J24" s="26">
        <v>7000</v>
      </c>
    </row>
    <row r="25" spans="1:11" ht="256.5" customHeight="1" x14ac:dyDescent="0.25">
      <c r="A25" s="77">
        <v>17</v>
      </c>
      <c r="B25" s="23" t="s">
        <v>35</v>
      </c>
      <c r="C25" s="28" t="s">
        <v>36</v>
      </c>
      <c r="D25" s="25" t="s">
        <v>27</v>
      </c>
      <c r="E25" s="26">
        <v>1000</v>
      </c>
      <c r="F25" s="27">
        <v>-1519.48</v>
      </c>
      <c r="G25" s="27">
        <v>0</v>
      </c>
      <c r="H25" s="26">
        <v>0</v>
      </c>
      <c r="I25" s="26">
        <v>0</v>
      </c>
      <c r="J25" s="26">
        <v>0</v>
      </c>
    </row>
    <row r="26" spans="1:11" ht="113.25" customHeight="1" x14ac:dyDescent="0.25">
      <c r="A26" s="77">
        <v>18</v>
      </c>
      <c r="B26" s="23" t="s">
        <v>37</v>
      </c>
      <c r="C26" s="28" t="s">
        <v>38</v>
      </c>
      <c r="D26" s="25" t="s">
        <v>27</v>
      </c>
      <c r="E26" s="26">
        <v>3000000</v>
      </c>
      <c r="F26" s="27">
        <v>2918506.15</v>
      </c>
      <c r="G26" s="27">
        <v>3000000</v>
      </c>
      <c r="H26" s="26">
        <v>3000000</v>
      </c>
      <c r="I26" s="26">
        <v>2900000</v>
      </c>
      <c r="J26" s="26">
        <v>3300000</v>
      </c>
    </row>
    <row r="27" spans="1:11" ht="114" customHeight="1" x14ac:dyDescent="0.25">
      <c r="A27" s="77">
        <v>19</v>
      </c>
      <c r="B27" s="23" t="s">
        <v>39</v>
      </c>
      <c r="C27" s="28" t="s">
        <v>40</v>
      </c>
      <c r="D27" s="25" t="s">
        <v>27</v>
      </c>
      <c r="E27" s="26">
        <v>20000</v>
      </c>
      <c r="F27" s="27">
        <v>8819.92</v>
      </c>
      <c r="G27" s="27">
        <v>10000</v>
      </c>
      <c r="H27" s="26">
        <v>10000</v>
      </c>
      <c r="I27" s="26">
        <v>10000</v>
      </c>
      <c r="J27" s="26">
        <v>10000</v>
      </c>
    </row>
    <row r="28" spans="1:11" ht="147" customHeight="1" x14ac:dyDescent="0.25">
      <c r="A28" s="77">
        <v>20</v>
      </c>
      <c r="B28" s="23" t="s">
        <v>41</v>
      </c>
      <c r="C28" s="28" t="s">
        <v>42</v>
      </c>
      <c r="D28" s="25" t="s">
        <v>27</v>
      </c>
      <c r="E28" s="26">
        <v>35000</v>
      </c>
      <c r="F28" s="27">
        <v>2766.09</v>
      </c>
      <c r="G28" s="27">
        <v>3000</v>
      </c>
      <c r="H28" s="26">
        <v>3000</v>
      </c>
      <c r="I28" s="26">
        <v>3000</v>
      </c>
      <c r="J28" s="26">
        <v>3000</v>
      </c>
    </row>
    <row r="29" spans="1:11" ht="251.25" customHeight="1" x14ac:dyDescent="0.25">
      <c r="A29" s="77">
        <v>21</v>
      </c>
      <c r="B29" s="23" t="s">
        <v>43</v>
      </c>
      <c r="C29" s="28" t="s">
        <v>44</v>
      </c>
      <c r="D29" s="25" t="s">
        <v>27</v>
      </c>
      <c r="E29" s="26">
        <v>2100000</v>
      </c>
      <c r="F29" s="27">
        <v>1473789.43</v>
      </c>
      <c r="G29" s="27">
        <v>2100000</v>
      </c>
      <c r="H29" s="26">
        <v>2100000</v>
      </c>
      <c r="I29" s="26">
        <v>2100000</v>
      </c>
      <c r="J29" s="26">
        <v>2100000</v>
      </c>
    </row>
    <row r="30" spans="1:11" ht="244.5" customHeight="1" x14ac:dyDescent="0.25">
      <c r="A30" s="77">
        <v>22</v>
      </c>
      <c r="B30" s="23" t="s">
        <v>218</v>
      </c>
      <c r="C30" s="29" t="s">
        <v>219</v>
      </c>
      <c r="D30" s="25" t="s">
        <v>27</v>
      </c>
      <c r="E30" s="26">
        <v>0</v>
      </c>
      <c r="F30" s="27">
        <v>265.54000000000002</v>
      </c>
      <c r="G30" s="27">
        <v>265</v>
      </c>
      <c r="H30" s="26">
        <v>0</v>
      </c>
      <c r="I30" s="26">
        <v>0</v>
      </c>
      <c r="J30" s="26">
        <v>0</v>
      </c>
    </row>
    <row r="31" spans="1:11" ht="209.25" customHeight="1" x14ac:dyDescent="0.25">
      <c r="A31" s="77">
        <v>23</v>
      </c>
      <c r="B31" s="23" t="s">
        <v>221</v>
      </c>
      <c r="C31" s="30" t="s">
        <v>220</v>
      </c>
      <c r="D31" s="25" t="s">
        <v>27</v>
      </c>
      <c r="E31" s="26">
        <v>0</v>
      </c>
      <c r="F31" s="27">
        <v>68649.75</v>
      </c>
      <c r="G31" s="27">
        <v>69000</v>
      </c>
      <c r="H31" s="26">
        <v>70000</v>
      </c>
      <c r="I31" s="26">
        <v>68000</v>
      </c>
      <c r="J31" s="26">
        <v>69000</v>
      </c>
    </row>
    <row r="32" spans="1:11" ht="123.75" x14ac:dyDescent="0.25">
      <c r="A32" s="77">
        <v>24</v>
      </c>
      <c r="B32" s="23" t="s">
        <v>45</v>
      </c>
      <c r="C32" s="24" t="s">
        <v>46</v>
      </c>
      <c r="D32" s="25" t="s">
        <v>27</v>
      </c>
      <c r="E32" s="26">
        <v>5797000</v>
      </c>
      <c r="F32" s="27">
        <v>6142284.5800000001</v>
      </c>
      <c r="G32" s="27">
        <v>6127000</v>
      </c>
      <c r="H32" s="26">
        <v>0</v>
      </c>
      <c r="I32" s="26">
        <v>0</v>
      </c>
      <c r="J32" s="26">
        <v>0</v>
      </c>
    </row>
    <row r="33" spans="1:10" ht="58.5" customHeight="1" x14ac:dyDescent="0.25">
      <c r="A33" s="77">
        <v>25</v>
      </c>
      <c r="B33" s="23" t="s">
        <v>47</v>
      </c>
      <c r="C33" s="24" t="s">
        <v>48</v>
      </c>
      <c r="D33" s="25" t="s">
        <v>27</v>
      </c>
      <c r="E33" s="26">
        <v>60000</v>
      </c>
      <c r="F33" s="27">
        <v>51059.4</v>
      </c>
      <c r="G33" s="27">
        <v>51000</v>
      </c>
      <c r="H33" s="26">
        <v>0</v>
      </c>
      <c r="I33" s="26">
        <v>0</v>
      </c>
      <c r="J33" s="26">
        <v>0</v>
      </c>
    </row>
    <row r="34" spans="1:10" ht="80.25" customHeight="1" x14ac:dyDescent="0.25">
      <c r="A34" s="77">
        <v>26</v>
      </c>
      <c r="B34" s="23" t="s">
        <v>49</v>
      </c>
      <c r="C34" s="24" t="s">
        <v>50</v>
      </c>
      <c r="D34" s="25" t="s">
        <v>27</v>
      </c>
      <c r="E34" s="26">
        <v>35000</v>
      </c>
      <c r="F34" s="27">
        <v>21763.23</v>
      </c>
      <c r="G34" s="27">
        <v>22000</v>
      </c>
      <c r="H34" s="26">
        <v>0</v>
      </c>
      <c r="I34" s="26">
        <v>0</v>
      </c>
      <c r="J34" s="26">
        <v>0</v>
      </c>
    </row>
    <row r="35" spans="1:10" ht="66.75" customHeight="1" x14ac:dyDescent="0.25">
      <c r="A35" s="77">
        <v>27</v>
      </c>
      <c r="B35" s="23" t="s">
        <v>180</v>
      </c>
      <c r="C35" s="24" t="s">
        <v>51</v>
      </c>
      <c r="D35" s="25" t="s">
        <v>27</v>
      </c>
      <c r="E35" s="26">
        <v>1903000</v>
      </c>
      <c r="F35" s="27">
        <v>2766746.78</v>
      </c>
      <c r="G35" s="27">
        <v>2808000</v>
      </c>
      <c r="H35" s="26">
        <v>2282000</v>
      </c>
      <c r="I35" s="26">
        <v>2369000</v>
      </c>
      <c r="J35" s="26">
        <v>2459000</v>
      </c>
    </row>
    <row r="36" spans="1:10" ht="67.5" x14ac:dyDescent="0.25">
      <c r="A36" s="77">
        <v>28</v>
      </c>
      <c r="B36" s="23" t="s">
        <v>181</v>
      </c>
      <c r="C36" s="24" t="s">
        <v>52</v>
      </c>
      <c r="D36" s="25" t="s">
        <v>27</v>
      </c>
      <c r="E36" s="26">
        <v>15000</v>
      </c>
      <c r="F36" s="27">
        <v>1996.41</v>
      </c>
      <c r="G36" s="27">
        <v>2000</v>
      </c>
      <c r="H36" s="26">
        <v>2000</v>
      </c>
      <c r="I36" s="26">
        <v>2000</v>
      </c>
      <c r="J36" s="26">
        <v>2000</v>
      </c>
    </row>
    <row r="37" spans="1:10" ht="101.25" customHeight="1" x14ac:dyDescent="0.25">
      <c r="A37" s="77">
        <v>29</v>
      </c>
      <c r="B37" s="23" t="s">
        <v>53</v>
      </c>
      <c r="C37" s="24" t="s">
        <v>54</v>
      </c>
      <c r="D37" s="25" t="s">
        <v>27</v>
      </c>
      <c r="E37" s="26">
        <v>6000000</v>
      </c>
      <c r="F37" s="27">
        <v>8502231.8900000006</v>
      </c>
      <c r="G37" s="27">
        <v>9212400</v>
      </c>
      <c r="H37" s="26">
        <v>9507400</v>
      </c>
      <c r="I37" s="26">
        <v>9811400</v>
      </c>
      <c r="J37" s="26">
        <v>10125400</v>
      </c>
    </row>
    <row r="38" spans="1:10" ht="68.25" customHeight="1" x14ac:dyDescent="0.25">
      <c r="A38" s="77">
        <v>30</v>
      </c>
      <c r="B38" s="23" t="s">
        <v>55</v>
      </c>
      <c r="C38" s="24" t="s">
        <v>56</v>
      </c>
      <c r="D38" s="25" t="s">
        <v>27</v>
      </c>
      <c r="E38" s="26">
        <v>0</v>
      </c>
      <c r="F38" s="27">
        <v>2593.9499999999998</v>
      </c>
      <c r="G38" s="27">
        <v>2600</v>
      </c>
      <c r="H38" s="26">
        <v>2600</v>
      </c>
      <c r="I38" s="26">
        <v>2600</v>
      </c>
      <c r="J38" s="26">
        <v>2600</v>
      </c>
    </row>
    <row r="39" spans="1:10" ht="58.5" customHeight="1" x14ac:dyDescent="0.25">
      <c r="A39" s="77">
        <v>31</v>
      </c>
      <c r="B39" s="23" t="s">
        <v>129</v>
      </c>
      <c r="C39" s="24" t="s">
        <v>130</v>
      </c>
      <c r="D39" s="25" t="s">
        <v>27</v>
      </c>
      <c r="E39" s="26">
        <v>700000</v>
      </c>
      <c r="F39" s="27">
        <v>833285.66</v>
      </c>
      <c r="G39" s="27">
        <v>1032000</v>
      </c>
      <c r="H39" s="26">
        <v>29000000</v>
      </c>
      <c r="I39" s="26">
        <v>29000000</v>
      </c>
      <c r="J39" s="26">
        <v>29000000</v>
      </c>
    </row>
    <row r="40" spans="1:10" ht="70.5" customHeight="1" x14ac:dyDescent="0.25">
      <c r="A40" s="77">
        <v>32</v>
      </c>
      <c r="B40" s="23" t="s">
        <v>131</v>
      </c>
      <c r="C40" s="24" t="s">
        <v>132</v>
      </c>
      <c r="D40" s="25" t="s">
        <v>27</v>
      </c>
      <c r="E40" s="26">
        <v>400000</v>
      </c>
      <c r="F40" s="27">
        <v>462418.83</v>
      </c>
      <c r="G40" s="27">
        <v>465000</v>
      </c>
      <c r="H40" s="26">
        <v>1405000</v>
      </c>
      <c r="I40" s="26">
        <v>1405000</v>
      </c>
      <c r="J40" s="26">
        <v>1405000</v>
      </c>
    </row>
    <row r="41" spans="1:10" ht="112.5" customHeight="1" x14ac:dyDescent="0.25">
      <c r="A41" s="77">
        <v>33</v>
      </c>
      <c r="B41" s="23" t="s">
        <v>57</v>
      </c>
      <c r="C41" s="24" t="s">
        <v>58</v>
      </c>
      <c r="D41" s="25" t="s">
        <v>27</v>
      </c>
      <c r="E41" s="26">
        <v>7588000</v>
      </c>
      <c r="F41" s="27">
        <v>2412802.73</v>
      </c>
      <c r="G41" s="27">
        <v>7830000</v>
      </c>
      <c r="H41" s="26">
        <v>8220000</v>
      </c>
      <c r="I41" s="26">
        <v>8630000</v>
      </c>
      <c r="J41" s="26">
        <v>9060000</v>
      </c>
    </row>
    <row r="42" spans="1:10" ht="79.5" customHeight="1" x14ac:dyDescent="0.25">
      <c r="A42" s="77">
        <v>34</v>
      </c>
      <c r="B42" s="23" t="s">
        <v>59</v>
      </c>
      <c r="C42" s="24" t="s">
        <v>60</v>
      </c>
      <c r="D42" s="25" t="s">
        <v>27</v>
      </c>
      <c r="E42" s="26">
        <v>300000</v>
      </c>
      <c r="F42" s="27">
        <v>43664.26</v>
      </c>
      <c r="G42" s="27">
        <v>60000</v>
      </c>
      <c r="H42" s="26">
        <v>65000</v>
      </c>
      <c r="I42" s="26">
        <v>70000</v>
      </c>
      <c r="J42" s="26">
        <v>75000</v>
      </c>
    </row>
    <row r="43" spans="1:10" ht="103.5" customHeight="1" x14ac:dyDescent="0.25">
      <c r="A43" s="77">
        <v>35</v>
      </c>
      <c r="B43" s="23" t="s">
        <v>61</v>
      </c>
      <c r="C43" s="24" t="s">
        <v>62</v>
      </c>
      <c r="D43" s="25" t="s">
        <v>27</v>
      </c>
      <c r="E43" s="26">
        <v>13114000</v>
      </c>
      <c r="F43" s="27">
        <v>7349159.8799999999</v>
      </c>
      <c r="G43" s="27">
        <v>11583000</v>
      </c>
      <c r="H43" s="26">
        <v>11589000</v>
      </c>
      <c r="I43" s="26">
        <v>11584000</v>
      </c>
      <c r="J43" s="26">
        <v>11583000</v>
      </c>
    </row>
    <row r="44" spans="1:10" ht="66.75" customHeight="1" x14ac:dyDescent="0.25">
      <c r="A44" s="77">
        <v>36</v>
      </c>
      <c r="B44" s="23" t="s">
        <v>63</v>
      </c>
      <c r="C44" s="24" t="s">
        <v>64</v>
      </c>
      <c r="D44" s="25" t="s">
        <v>27</v>
      </c>
      <c r="E44" s="26">
        <v>110000</v>
      </c>
      <c r="F44" s="27">
        <v>225512.73</v>
      </c>
      <c r="G44" s="27">
        <v>226000</v>
      </c>
      <c r="H44" s="26">
        <v>230000</v>
      </c>
      <c r="I44" s="26">
        <v>235000</v>
      </c>
      <c r="J44" s="26">
        <v>236000</v>
      </c>
    </row>
    <row r="45" spans="1:10" ht="104.25" customHeight="1" x14ac:dyDescent="0.25">
      <c r="A45" s="77">
        <v>37</v>
      </c>
      <c r="B45" s="23" t="s">
        <v>65</v>
      </c>
      <c r="C45" s="24" t="s">
        <v>66</v>
      </c>
      <c r="D45" s="25" t="s">
        <v>27</v>
      </c>
      <c r="E45" s="26">
        <v>25000</v>
      </c>
      <c r="F45" s="27">
        <v>625</v>
      </c>
      <c r="G45" s="27">
        <v>1000</v>
      </c>
      <c r="H45" s="26">
        <v>1000</v>
      </c>
      <c r="I45" s="26">
        <v>1000</v>
      </c>
      <c r="J45" s="26">
        <v>1000</v>
      </c>
    </row>
    <row r="46" spans="1:10" ht="90.75" customHeight="1" x14ac:dyDescent="0.25">
      <c r="A46" s="77">
        <v>38</v>
      </c>
      <c r="B46" s="23" t="s">
        <v>67</v>
      </c>
      <c r="C46" s="24" t="s">
        <v>68</v>
      </c>
      <c r="D46" s="25" t="s">
        <v>27</v>
      </c>
      <c r="E46" s="26">
        <v>11352000</v>
      </c>
      <c r="F46" s="27">
        <v>1224517.6100000001</v>
      </c>
      <c r="G46" s="27">
        <v>11352000</v>
      </c>
      <c r="H46" s="27">
        <v>10652000</v>
      </c>
      <c r="I46" s="27">
        <v>10652000</v>
      </c>
      <c r="J46" s="27">
        <v>10652000</v>
      </c>
    </row>
    <row r="47" spans="1:10" ht="101.25" x14ac:dyDescent="0.25">
      <c r="A47" s="77">
        <v>39</v>
      </c>
      <c r="B47" s="23" t="s">
        <v>69</v>
      </c>
      <c r="C47" s="24" t="s">
        <v>70</v>
      </c>
      <c r="D47" s="25" t="s">
        <v>27</v>
      </c>
      <c r="E47" s="26">
        <v>368000</v>
      </c>
      <c r="F47" s="27">
        <v>3317.18</v>
      </c>
      <c r="G47" s="27">
        <v>368000</v>
      </c>
      <c r="H47" s="27">
        <v>68000</v>
      </c>
      <c r="I47" s="27">
        <v>68000</v>
      </c>
      <c r="J47" s="27">
        <v>68000</v>
      </c>
    </row>
    <row r="48" spans="1:10" ht="116.25" customHeight="1" x14ac:dyDescent="0.25">
      <c r="A48" s="77">
        <v>40</v>
      </c>
      <c r="B48" s="23" t="s">
        <v>71</v>
      </c>
      <c r="C48" s="24" t="s">
        <v>72</v>
      </c>
      <c r="D48" s="25" t="s">
        <v>27</v>
      </c>
      <c r="E48" s="26">
        <v>4963000</v>
      </c>
      <c r="F48" s="27">
        <v>4425750.5599999996</v>
      </c>
      <c r="G48" s="27">
        <v>5986000</v>
      </c>
      <c r="H48" s="26">
        <v>5985000</v>
      </c>
      <c r="I48" s="26">
        <v>5985000</v>
      </c>
      <c r="J48" s="26">
        <v>5985000</v>
      </c>
    </row>
    <row r="49" spans="1:10" ht="81.75" customHeight="1" x14ac:dyDescent="0.25">
      <c r="A49" s="77">
        <v>41</v>
      </c>
      <c r="B49" s="23" t="s">
        <v>73</v>
      </c>
      <c r="C49" s="24" t="s">
        <v>74</v>
      </c>
      <c r="D49" s="25" t="s">
        <v>27</v>
      </c>
      <c r="E49" s="26">
        <v>4000</v>
      </c>
      <c r="F49" s="27">
        <v>13701</v>
      </c>
      <c r="G49" s="27">
        <v>14000</v>
      </c>
      <c r="H49" s="26">
        <v>15000</v>
      </c>
      <c r="I49" s="26">
        <v>15000</v>
      </c>
      <c r="J49" s="26">
        <v>15000</v>
      </c>
    </row>
    <row r="50" spans="1:10" ht="103.5" customHeight="1" x14ac:dyDescent="0.25">
      <c r="A50" s="77">
        <v>42</v>
      </c>
      <c r="B50" s="10" t="s">
        <v>138</v>
      </c>
      <c r="C50" s="18" t="s">
        <v>137</v>
      </c>
      <c r="D50" s="11" t="s">
        <v>27</v>
      </c>
      <c r="E50" s="16">
        <v>1000</v>
      </c>
      <c r="F50" s="17">
        <v>2300</v>
      </c>
      <c r="G50" s="17">
        <v>3000</v>
      </c>
      <c r="H50" s="16">
        <v>0</v>
      </c>
      <c r="I50" s="16">
        <v>0</v>
      </c>
      <c r="J50" s="16">
        <v>0</v>
      </c>
    </row>
    <row r="51" spans="1:10" ht="113.25" customHeight="1" x14ac:dyDescent="0.25">
      <c r="A51" s="77">
        <v>43</v>
      </c>
      <c r="B51" s="10" t="s">
        <v>182</v>
      </c>
      <c r="C51" s="19" t="s">
        <v>139</v>
      </c>
      <c r="D51" s="11" t="s">
        <v>27</v>
      </c>
      <c r="E51" s="16">
        <v>3000</v>
      </c>
      <c r="F51" s="17">
        <v>60851.32</v>
      </c>
      <c r="G51" s="17">
        <v>61000</v>
      </c>
      <c r="H51" s="16">
        <v>61000</v>
      </c>
      <c r="I51" s="16">
        <v>61000</v>
      </c>
      <c r="J51" s="16">
        <v>61000</v>
      </c>
    </row>
    <row r="52" spans="1:10" ht="105" customHeight="1" x14ac:dyDescent="0.25">
      <c r="A52" s="77">
        <v>44</v>
      </c>
      <c r="B52" s="10" t="s">
        <v>140</v>
      </c>
      <c r="C52" s="18" t="s">
        <v>137</v>
      </c>
      <c r="D52" s="20" t="s">
        <v>75</v>
      </c>
      <c r="E52" s="16">
        <v>50000</v>
      </c>
      <c r="F52" s="17">
        <v>903085.28</v>
      </c>
      <c r="G52" s="17">
        <v>954400</v>
      </c>
      <c r="H52" s="16">
        <v>0</v>
      </c>
      <c r="I52" s="16">
        <v>0</v>
      </c>
      <c r="J52" s="16">
        <v>0</v>
      </c>
    </row>
    <row r="53" spans="1:10" ht="105" customHeight="1" x14ac:dyDescent="0.25">
      <c r="A53" s="77">
        <v>45</v>
      </c>
      <c r="B53" s="10" t="s">
        <v>264</v>
      </c>
      <c r="C53" s="19" t="s">
        <v>137</v>
      </c>
      <c r="D53" s="29" t="s">
        <v>265</v>
      </c>
      <c r="E53" s="16">
        <v>0</v>
      </c>
      <c r="F53" s="17">
        <v>5672.2</v>
      </c>
      <c r="G53" s="17">
        <v>5600</v>
      </c>
      <c r="H53" s="16">
        <v>0</v>
      </c>
      <c r="I53" s="16">
        <v>0</v>
      </c>
      <c r="J53" s="16">
        <v>0</v>
      </c>
    </row>
    <row r="54" spans="1:10" ht="165.75" customHeight="1" x14ac:dyDescent="0.25">
      <c r="A54" s="77">
        <v>46</v>
      </c>
      <c r="B54" s="10" t="s">
        <v>141</v>
      </c>
      <c r="C54" s="19" t="s">
        <v>137</v>
      </c>
      <c r="D54" s="15" t="s">
        <v>142</v>
      </c>
      <c r="E54" s="16">
        <v>0</v>
      </c>
      <c r="F54" s="17">
        <v>500</v>
      </c>
      <c r="G54" s="17">
        <v>500</v>
      </c>
      <c r="H54" s="16">
        <v>0</v>
      </c>
      <c r="I54" s="16">
        <v>0</v>
      </c>
      <c r="J54" s="16">
        <v>0</v>
      </c>
    </row>
    <row r="55" spans="1:10" ht="177.75" customHeight="1" x14ac:dyDescent="0.25">
      <c r="A55" s="77">
        <v>47</v>
      </c>
      <c r="B55" s="10" t="s">
        <v>217</v>
      </c>
      <c r="C55" s="15" t="s">
        <v>109</v>
      </c>
      <c r="D55" s="21" t="s">
        <v>143</v>
      </c>
      <c r="E55" s="16">
        <v>0</v>
      </c>
      <c r="F55" s="17">
        <v>150048.42000000001</v>
      </c>
      <c r="G55" s="17">
        <v>0</v>
      </c>
      <c r="H55" s="16">
        <v>0</v>
      </c>
      <c r="I55" s="16">
        <v>0</v>
      </c>
      <c r="J55" s="16">
        <v>0</v>
      </c>
    </row>
    <row r="56" spans="1:10" ht="150.75" customHeight="1" x14ac:dyDescent="0.25">
      <c r="A56" s="77">
        <v>48</v>
      </c>
      <c r="B56" s="23" t="s">
        <v>145</v>
      </c>
      <c r="C56" s="31" t="s">
        <v>147</v>
      </c>
      <c r="D56" s="25" t="s">
        <v>144</v>
      </c>
      <c r="E56" s="26">
        <v>3000</v>
      </c>
      <c r="F56" s="27">
        <v>21197.23</v>
      </c>
      <c r="G56" s="27">
        <v>30000</v>
      </c>
      <c r="H56" s="26">
        <v>30000</v>
      </c>
      <c r="I56" s="26">
        <v>30000</v>
      </c>
      <c r="J56" s="26">
        <v>30000</v>
      </c>
    </row>
    <row r="57" spans="1:10" ht="150.75" customHeight="1" x14ac:dyDescent="0.25">
      <c r="A57" s="77">
        <v>49</v>
      </c>
      <c r="B57" s="23" t="s">
        <v>222</v>
      </c>
      <c r="C57" s="31" t="s">
        <v>147</v>
      </c>
      <c r="D57" s="25" t="s">
        <v>144</v>
      </c>
      <c r="E57" s="26">
        <v>0</v>
      </c>
      <c r="F57" s="27">
        <v>2500</v>
      </c>
      <c r="G57" s="27">
        <v>3000</v>
      </c>
      <c r="H57" s="27">
        <v>3000</v>
      </c>
      <c r="I57" s="27">
        <v>3000</v>
      </c>
      <c r="J57" s="27">
        <v>3000</v>
      </c>
    </row>
    <row r="58" spans="1:10" ht="150.75" customHeight="1" x14ac:dyDescent="0.25">
      <c r="A58" s="77">
        <v>50</v>
      </c>
      <c r="B58" s="23" t="s">
        <v>223</v>
      </c>
      <c r="C58" s="31" t="s">
        <v>147</v>
      </c>
      <c r="D58" s="25" t="s">
        <v>144</v>
      </c>
      <c r="E58" s="26">
        <v>0</v>
      </c>
      <c r="F58" s="27">
        <v>5000</v>
      </c>
      <c r="G58" s="27">
        <v>5000</v>
      </c>
      <c r="H58" s="27">
        <v>5000</v>
      </c>
      <c r="I58" s="27">
        <v>5000</v>
      </c>
      <c r="J58" s="27">
        <v>5000</v>
      </c>
    </row>
    <row r="59" spans="1:10" ht="148.5" customHeight="1" x14ac:dyDescent="0.25">
      <c r="A59" s="77">
        <v>51</v>
      </c>
      <c r="B59" s="23" t="s">
        <v>146</v>
      </c>
      <c r="C59" s="32" t="s">
        <v>147</v>
      </c>
      <c r="D59" s="33" t="s">
        <v>144</v>
      </c>
      <c r="E59" s="26">
        <v>1000</v>
      </c>
      <c r="F59" s="27">
        <v>8055.72</v>
      </c>
      <c r="G59" s="27">
        <v>20000</v>
      </c>
      <c r="H59" s="27">
        <v>8000</v>
      </c>
      <c r="I59" s="27">
        <v>8000</v>
      </c>
      <c r="J59" s="27">
        <v>8000</v>
      </c>
    </row>
    <row r="60" spans="1:10" ht="178.5" customHeight="1" x14ac:dyDescent="0.25">
      <c r="A60" s="77">
        <v>52</v>
      </c>
      <c r="B60" s="23" t="s">
        <v>148</v>
      </c>
      <c r="C60" s="32" t="s">
        <v>149</v>
      </c>
      <c r="D60" s="25" t="s">
        <v>144</v>
      </c>
      <c r="E60" s="26">
        <v>7000</v>
      </c>
      <c r="F60" s="27">
        <v>12246.73</v>
      </c>
      <c r="G60" s="27">
        <v>20000</v>
      </c>
      <c r="H60" s="27">
        <v>20000</v>
      </c>
      <c r="I60" s="27">
        <v>20000</v>
      </c>
      <c r="J60" s="27">
        <v>20000</v>
      </c>
    </row>
    <row r="61" spans="1:10" ht="182.25" customHeight="1" x14ac:dyDescent="0.25">
      <c r="A61" s="77">
        <v>53</v>
      </c>
      <c r="B61" s="23" t="s">
        <v>150</v>
      </c>
      <c r="C61" s="32" t="s">
        <v>149</v>
      </c>
      <c r="D61" s="25" t="s">
        <v>144</v>
      </c>
      <c r="E61" s="26">
        <v>12000</v>
      </c>
      <c r="F61" s="27">
        <v>28555.37</v>
      </c>
      <c r="G61" s="27">
        <v>50000</v>
      </c>
      <c r="H61" s="27">
        <v>50000</v>
      </c>
      <c r="I61" s="27">
        <v>50000</v>
      </c>
      <c r="J61" s="27">
        <v>50000</v>
      </c>
    </row>
    <row r="62" spans="1:10" ht="183.75" customHeight="1" x14ac:dyDescent="0.25">
      <c r="A62" s="77">
        <v>54</v>
      </c>
      <c r="B62" s="23" t="s">
        <v>151</v>
      </c>
      <c r="C62" s="32" t="s">
        <v>149</v>
      </c>
      <c r="D62" s="25" t="s">
        <v>144</v>
      </c>
      <c r="E62" s="26">
        <v>50000</v>
      </c>
      <c r="F62" s="27">
        <v>170746.87</v>
      </c>
      <c r="G62" s="27">
        <v>300000</v>
      </c>
      <c r="H62" s="26">
        <v>200000</v>
      </c>
      <c r="I62" s="26">
        <v>200000</v>
      </c>
      <c r="J62" s="26">
        <v>200000</v>
      </c>
    </row>
    <row r="63" spans="1:10" ht="182.25" customHeight="1" x14ac:dyDescent="0.25">
      <c r="A63" s="77">
        <v>55</v>
      </c>
      <c r="B63" s="23" t="s">
        <v>152</v>
      </c>
      <c r="C63" s="32" t="s">
        <v>149</v>
      </c>
      <c r="D63" s="25" t="s">
        <v>144</v>
      </c>
      <c r="E63" s="26">
        <v>2000</v>
      </c>
      <c r="F63" s="27">
        <v>10865</v>
      </c>
      <c r="G63" s="27">
        <v>50000</v>
      </c>
      <c r="H63" s="26">
        <v>10000</v>
      </c>
      <c r="I63" s="26">
        <v>10000</v>
      </c>
      <c r="J63" s="26">
        <v>10000</v>
      </c>
    </row>
    <row r="64" spans="1:10" ht="147.75" customHeight="1" x14ac:dyDescent="0.25">
      <c r="A64" s="77">
        <v>56</v>
      </c>
      <c r="B64" s="23" t="s">
        <v>153</v>
      </c>
      <c r="C64" s="32" t="s">
        <v>154</v>
      </c>
      <c r="D64" s="25" t="s">
        <v>144</v>
      </c>
      <c r="E64" s="26">
        <v>0</v>
      </c>
      <c r="F64" s="27">
        <v>1824.16</v>
      </c>
      <c r="G64" s="27">
        <v>5000</v>
      </c>
      <c r="H64" s="27">
        <v>2000</v>
      </c>
      <c r="I64" s="27">
        <v>2000</v>
      </c>
      <c r="J64" s="27">
        <v>2000</v>
      </c>
    </row>
    <row r="65" spans="1:10" ht="145.5" customHeight="1" x14ac:dyDescent="0.25">
      <c r="A65" s="77">
        <v>57</v>
      </c>
      <c r="B65" s="34" t="s">
        <v>155</v>
      </c>
      <c r="C65" s="31" t="s">
        <v>154</v>
      </c>
      <c r="D65" s="33" t="s">
        <v>144</v>
      </c>
      <c r="E65" s="26">
        <v>0</v>
      </c>
      <c r="F65" s="27">
        <v>5050.79</v>
      </c>
      <c r="G65" s="27">
        <v>10000</v>
      </c>
      <c r="H65" s="27">
        <v>5000</v>
      </c>
      <c r="I65" s="27">
        <v>5000</v>
      </c>
      <c r="J65" s="27">
        <v>5000</v>
      </c>
    </row>
    <row r="66" spans="1:10" ht="145.5" customHeight="1" x14ac:dyDescent="0.25">
      <c r="A66" s="77">
        <v>58</v>
      </c>
      <c r="B66" s="34" t="s">
        <v>224</v>
      </c>
      <c r="C66" s="31" t="s">
        <v>154</v>
      </c>
      <c r="D66" s="33" t="s">
        <v>144</v>
      </c>
      <c r="E66" s="26">
        <v>0</v>
      </c>
      <c r="F66" s="27">
        <v>150</v>
      </c>
      <c r="G66" s="27">
        <v>1000</v>
      </c>
      <c r="H66" s="26">
        <v>0</v>
      </c>
      <c r="I66" s="26">
        <v>0</v>
      </c>
      <c r="J66" s="26">
        <v>0</v>
      </c>
    </row>
    <row r="67" spans="1:10" ht="158.25" customHeight="1" x14ac:dyDescent="0.25">
      <c r="A67" s="77">
        <v>59</v>
      </c>
      <c r="B67" s="23" t="s">
        <v>156</v>
      </c>
      <c r="C67" s="32" t="s">
        <v>157</v>
      </c>
      <c r="D67" s="25" t="s">
        <v>144</v>
      </c>
      <c r="E67" s="26">
        <v>13000</v>
      </c>
      <c r="F67" s="27">
        <v>34457.14</v>
      </c>
      <c r="G67" s="27">
        <v>50000</v>
      </c>
      <c r="H67" s="27">
        <v>50000</v>
      </c>
      <c r="I67" s="27">
        <v>60000</v>
      </c>
      <c r="J67" s="27">
        <v>60000</v>
      </c>
    </row>
    <row r="68" spans="1:10" ht="158.25" customHeight="1" x14ac:dyDescent="0.25">
      <c r="A68" s="77">
        <v>60</v>
      </c>
      <c r="B68" s="23" t="s">
        <v>225</v>
      </c>
      <c r="C68" s="32" t="s">
        <v>157</v>
      </c>
      <c r="D68" s="25" t="s">
        <v>144</v>
      </c>
      <c r="E68" s="26">
        <v>0</v>
      </c>
      <c r="F68" s="27">
        <v>150000</v>
      </c>
      <c r="G68" s="27">
        <v>250000</v>
      </c>
      <c r="H68" s="27">
        <v>150000</v>
      </c>
      <c r="I68" s="27">
        <v>160000</v>
      </c>
      <c r="J68" s="27">
        <v>160000</v>
      </c>
    </row>
    <row r="69" spans="1:10" ht="158.25" customHeight="1" x14ac:dyDescent="0.25">
      <c r="A69" s="77">
        <v>61</v>
      </c>
      <c r="B69" s="23" t="s">
        <v>226</v>
      </c>
      <c r="C69" s="32" t="s">
        <v>157</v>
      </c>
      <c r="D69" s="25" t="s">
        <v>144</v>
      </c>
      <c r="E69" s="26">
        <v>0</v>
      </c>
      <c r="F69" s="27">
        <v>2500</v>
      </c>
      <c r="G69" s="27">
        <v>5000</v>
      </c>
      <c r="H69" s="27">
        <v>3000</v>
      </c>
      <c r="I69" s="27">
        <v>3000</v>
      </c>
      <c r="J69" s="27">
        <v>3000</v>
      </c>
    </row>
    <row r="70" spans="1:10" ht="180.75" customHeight="1" x14ac:dyDescent="0.25">
      <c r="A70" s="77">
        <v>62</v>
      </c>
      <c r="B70" s="23" t="s">
        <v>227</v>
      </c>
      <c r="C70" s="35" t="s">
        <v>228</v>
      </c>
      <c r="D70" s="25" t="s">
        <v>144</v>
      </c>
      <c r="E70" s="26">
        <v>0</v>
      </c>
      <c r="F70" s="27">
        <v>1000</v>
      </c>
      <c r="G70" s="27">
        <v>1000</v>
      </c>
      <c r="H70" s="27">
        <v>1000</v>
      </c>
      <c r="I70" s="27">
        <v>1000</v>
      </c>
      <c r="J70" s="27">
        <v>1000</v>
      </c>
    </row>
    <row r="71" spans="1:10" ht="180.75" customHeight="1" x14ac:dyDescent="0.25">
      <c r="A71" s="77">
        <v>63</v>
      </c>
      <c r="B71" s="23" t="s">
        <v>229</v>
      </c>
      <c r="C71" s="35" t="s">
        <v>230</v>
      </c>
      <c r="D71" s="25" t="s">
        <v>144</v>
      </c>
      <c r="E71" s="26">
        <v>0</v>
      </c>
      <c r="F71" s="27">
        <v>1000</v>
      </c>
      <c r="G71" s="27">
        <v>1000</v>
      </c>
      <c r="H71" s="27">
        <v>1000</v>
      </c>
      <c r="I71" s="27">
        <v>1000</v>
      </c>
      <c r="J71" s="27">
        <v>1000</v>
      </c>
    </row>
    <row r="72" spans="1:10" ht="180.75" customHeight="1" x14ac:dyDescent="0.25">
      <c r="A72" s="77">
        <v>64</v>
      </c>
      <c r="B72" s="23" t="s">
        <v>231</v>
      </c>
      <c r="C72" s="31" t="s">
        <v>159</v>
      </c>
      <c r="D72" s="25" t="s">
        <v>144</v>
      </c>
      <c r="E72" s="26">
        <v>0</v>
      </c>
      <c r="F72" s="27">
        <v>250</v>
      </c>
      <c r="G72" s="27">
        <v>250</v>
      </c>
      <c r="H72" s="26">
        <v>0</v>
      </c>
      <c r="I72" s="26">
        <v>0</v>
      </c>
      <c r="J72" s="26">
        <v>0</v>
      </c>
    </row>
    <row r="73" spans="1:10" ht="171.75" customHeight="1" x14ac:dyDescent="0.25">
      <c r="A73" s="77">
        <v>65</v>
      </c>
      <c r="B73" s="23" t="s">
        <v>158</v>
      </c>
      <c r="C73" s="31" t="s">
        <v>159</v>
      </c>
      <c r="D73" s="25" t="s">
        <v>144</v>
      </c>
      <c r="E73" s="26">
        <v>92000</v>
      </c>
      <c r="F73" s="27">
        <v>80750</v>
      </c>
      <c r="G73" s="27">
        <v>150000</v>
      </c>
      <c r="H73" s="26">
        <v>100000</v>
      </c>
      <c r="I73" s="26">
        <v>100000</v>
      </c>
      <c r="J73" s="26">
        <v>100000</v>
      </c>
    </row>
    <row r="74" spans="1:10" ht="171.75" customHeight="1" x14ac:dyDescent="0.25">
      <c r="A74" s="77">
        <v>66</v>
      </c>
      <c r="B74" s="23" t="s">
        <v>207</v>
      </c>
      <c r="C74" s="31" t="s">
        <v>159</v>
      </c>
      <c r="D74" s="25" t="s">
        <v>144</v>
      </c>
      <c r="E74" s="26">
        <v>0</v>
      </c>
      <c r="F74" s="27">
        <v>2000</v>
      </c>
      <c r="G74" s="27">
        <v>2000</v>
      </c>
      <c r="H74" s="27">
        <v>2000</v>
      </c>
      <c r="I74" s="27">
        <v>2000</v>
      </c>
      <c r="J74" s="27">
        <v>2000</v>
      </c>
    </row>
    <row r="75" spans="1:10" ht="170.25" customHeight="1" x14ac:dyDescent="0.25">
      <c r="A75" s="77">
        <v>67</v>
      </c>
      <c r="B75" s="23" t="s">
        <v>160</v>
      </c>
      <c r="C75" s="32" t="s">
        <v>159</v>
      </c>
      <c r="D75" s="25" t="s">
        <v>144</v>
      </c>
      <c r="E75" s="26">
        <v>26000</v>
      </c>
      <c r="F75" s="27">
        <v>33035.15</v>
      </c>
      <c r="G75" s="27">
        <v>50000</v>
      </c>
      <c r="H75" s="26">
        <v>30000</v>
      </c>
      <c r="I75" s="26">
        <v>40000</v>
      </c>
      <c r="J75" s="26">
        <v>50000</v>
      </c>
    </row>
    <row r="76" spans="1:10" ht="170.25" customHeight="1" x14ac:dyDescent="0.25">
      <c r="A76" s="77">
        <v>68</v>
      </c>
      <c r="B76" s="23" t="s">
        <v>162</v>
      </c>
      <c r="C76" s="36" t="s">
        <v>161</v>
      </c>
      <c r="D76" s="25" t="s">
        <v>144</v>
      </c>
      <c r="E76" s="26">
        <v>3000</v>
      </c>
      <c r="F76" s="27">
        <v>9491.6</v>
      </c>
      <c r="G76" s="27">
        <v>15000</v>
      </c>
      <c r="H76" s="26">
        <v>9000</v>
      </c>
      <c r="I76" s="26">
        <v>9000</v>
      </c>
      <c r="J76" s="26">
        <v>9000</v>
      </c>
    </row>
    <row r="77" spans="1:10" ht="170.25" customHeight="1" x14ac:dyDescent="0.25">
      <c r="A77" s="77">
        <v>69</v>
      </c>
      <c r="B77" s="23" t="s">
        <v>163</v>
      </c>
      <c r="C77" s="36" t="s">
        <v>161</v>
      </c>
      <c r="D77" s="25" t="s">
        <v>144</v>
      </c>
      <c r="E77" s="26">
        <v>0</v>
      </c>
      <c r="F77" s="27">
        <v>3450</v>
      </c>
      <c r="G77" s="27">
        <v>4000</v>
      </c>
      <c r="H77" s="26">
        <v>3000</v>
      </c>
      <c r="I77" s="26">
        <v>3000</v>
      </c>
      <c r="J77" s="26">
        <v>3000</v>
      </c>
    </row>
    <row r="78" spans="1:10" ht="170.25" customHeight="1" x14ac:dyDescent="0.25">
      <c r="A78" s="77">
        <v>70</v>
      </c>
      <c r="B78" s="23" t="s">
        <v>164</v>
      </c>
      <c r="C78" s="36" t="s">
        <v>161</v>
      </c>
      <c r="D78" s="25" t="s">
        <v>144</v>
      </c>
      <c r="E78" s="26">
        <v>10000</v>
      </c>
      <c r="F78" s="27">
        <v>23455.98</v>
      </c>
      <c r="G78" s="27">
        <v>30000</v>
      </c>
      <c r="H78" s="26">
        <v>24000</v>
      </c>
      <c r="I78" s="26">
        <v>24000</v>
      </c>
      <c r="J78" s="26">
        <v>24000</v>
      </c>
    </row>
    <row r="79" spans="1:10" ht="170.25" customHeight="1" x14ac:dyDescent="0.25">
      <c r="A79" s="77">
        <v>71</v>
      </c>
      <c r="B79" s="23" t="s">
        <v>232</v>
      </c>
      <c r="C79" s="35" t="s">
        <v>234</v>
      </c>
      <c r="D79" s="25" t="s">
        <v>144</v>
      </c>
      <c r="E79" s="26">
        <v>0</v>
      </c>
      <c r="F79" s="27">
        <v>3000</v>
      </c>
      <c r="G79" s="27">
        <v>3000</v>
      </c>
      <c r="H79" s="27">
        <v>3000</v>
      </c>
      <c r="I79" s="27">
        <v>3000</v>
      </c>
      <c r="J79" s="27">
        <v>3000</v>
      </c>
    </row>
    <row r="80" spans="1:10" ht="170.25" customHeight="1" x14ac:dyDescent="0.25">
      <c r="A80" s="77">
        <v>72</v>
      </c>
      <c r="B80" s="23" t="s">
        <v>233</v>
      </c>
      <c r="C80" s="35" t="s">
        <v>234</v>
      </c>
      <c r="D80" s="25" t="s">
        <v>144</v>
      </c>
      <c r="E80" s="26">
        <v>0</v>
      </c>
      <c r="F80" s="27">
        <v>1500.01</v>
      </c>
      <c r="G80" s="27">
        <v>1500</v>
      </c>
      <c r="H80" s="26">
        <v>1000</v>
      </c>
      <c r="I80" s="26">
        <v>1000</v>
      </c>
      <c r="J80" s="26">
        <v>1000</v>
      </c>
    </row>
    <row r="81" spans="1:10" ht="149.25" customHeight="1" x14ac:dyDescent="0.25">
      <c r="A81" s="77">
        <v>73</v>
      </c>
      <c r="B81" s="23" t="s">
        <v>165</v>
      </c>
      <c r="C81" s="32" t="s">
        <v>166</v>
      </c>
      <c r="D81" s="25" t="s">
        <v>144</v>
      </c>
      <c r="E81" s="26">
        <v>71000</v>
      </c>
      <c r="F81" s="27">
        <v>1148000</v>
      </c>
      <c r="G81" s="27">
        <v>1148000</v>
      </c>
      <c r="H81" s="26">
        <v>150000</v>
      </c>
      <c r="I81" s="26">
        <v>150000</v>
      </c>
      <c r="J81" s="26">
        <v>150000</v>
      </c>
    </row>
    <row r="82" spans="1:10" ht="144.75" customHeight="1" x14ac:dyDescent="0.25">
      <c r="A82" s="77">
        <v>74</v>
      </c>
      <c r="B82" s="23" t="s">
        <v>167</v>
      </c>
      <c r="C82" s="31" t="s">
        <v>166</v>
      </c>
      <c r="D82" s="25" t="s">
        <v>144</v>
      </c>
      <c r="E82" s="26">
        <v>0</v>
      </c>
      <c r="F82" s="27">
        <v>3500</v>
      </c>
      <c r="G82" s="27">
        <v>3500</v>
      </c>
      <c r="H82" s="26">
        <v>3000</v>
      </c>
      <c r="I82" s="26">
        <v>3000</v>
      </c>
      <c r="J82" s="26">
        <v>3000</v>
      </c>
    </row>
    <row r="83" spans="1:10" ht="144.75" customHeight="1" x14ac:dyDescent="0.25">
      <c r="A83" s="77">
        <v>75</v>
      </c>
      <c r="B83" s="23" t="s">
        <v>235</v>
      </c>
      <c r="C83" s="31" t="s">
        <v>166</v>
      </c>
      <c r="D83" s="25" t="s">
        <v>144</v>
      </c>
      <c r="E83" s="26">
        <v>0</v>
      </c>
      <c r="F83" s="27">
        <v>500</v>
      </c>
      <c r="G83" s="27">
        <v>500</v>
      </c>
      <c r="H83" s="26">
        <v>0</v>
      </c>
      <c r="I83" s="26">
        <v>0</v>
      </c>
      <c r="J83" s="26">
        <v>0</v>
      </c>
    </row>
    <row r="84" spans="1:10" ht="146.25" customHeight="1" x14ac:dyDescent="0.25">
      <c r="A84" s="77">
        <v>76</v>
      </c>
      <c r="B84" s="23" t="s">
        <v>168</v>
      </c>
      <c r="C84" s="32" t="s">
        <v>166</v>
      </c>
      <c r="D84" s="25" t="s">
        <v>144</v>
      </c>
      <c r="E84" s="26">
        <v>2000</v>
      </c>
      <c r="F84" s="27">
        <v>11593.43</v>
      </c>
      <c r="G84" s="27">
        <v>15000</v>
      </c>
      <c r="H84" s="26">
        <v>10000</v>
      </c>
      <c r="I84" s="26">
        <v>20000</v>
      </c>
      <c r="J84" s="26">
        <v>30000</v>
      </c>
    </row>
    <row r="85" spans="1:10" ht="147" customHeight="1" x14ac:dyDescent="0.25">
      <c r="A85" s="77">
        <v>77</v>
      </c>
      <c r="B85" s="23" t="s">
        <v>169</v>
      </c>
      <c r="C85" s="32" t="s">
        <v>166</v>
      </c>
      <c r="D85" s="25" t="s">
        <v>144</v>
      </c>
      <c r="E85" s="26">
        <v>3000</v>
      </c>
      <c r="F85" s="27">
        <v>23941.41</v>
      </c>
      <c r="G85" s="27">
        <v>25000</v>
      </c>
      <c r="H85" s="27">
        <v>25000</v>
      </c>
      <c r="I85" s="27">
        <v>25000</v>
      </c>
      <c r="J85" s="27">
        <v>25000</v>
      </c>
    </row>
    <row r="86" spans="1:10" ht="147" customHeight="1" x14ac:dyDescent="0.25">
      <c r="A86" s="77">
        <v>78</v>
      </c>
      <c r="B86" s="23" t="s">
        <v>236</v>
      </c>
      <c r="C86" s="32" t="s">
        <v>166</v>
      </c>
      <c r="D86" s="25" t="s">
        <v>144</v>
      </c>
      <c r="E86" s="26">
        <v>60000</v>
      </c>
      <c r="F86" s="27">
        <v>60000</v>
      </c>
      <c r="G86" s="27">
        <v>60000</v>
      </c>
      <c r="H86" s="27">
        <v>60000</v>
      </c>
      <c r="I86" s="27">
        <v>60000</v>
      </c>
      <c r="J86" s="27">
        <v>60000</v>
      </c>
    </row>
    <row r="87" spans="1:10" ht="147" customHeight="1" x14ac:dyDescent="0.25">
      <c r="A87" s="77">
        <v>79</v>
      </c>
      <c r="B87" s="23" t="s">
        <v>237</v>
      </c>
      <c r="C87" s="32" t="s">
        <v>166</v>
      </c>
      <c r="D87" s="25" t="s">
        <v>144</v>
      </c>
      <c r="E87" s="26">
        <v>0</v>
      </c>
      <c r="F87" s="27">
        <v>3078.74</v>
      </c>
      <c r="G87" s="27">
        <v>3000</v>
      </c>
      <c r="H87" s="27">
        <v>3000</v>
      </c>
      <c r="I87" s="27">
        <v>3000</v>
      </c>
      <c r="J87" s="27">
        <v>3000</v>
      </c>
    </row>
    <row r="88" spans="1:10" ht="149.25" customHeight="1" x14ac:dyDescent="0.25">
      <c r="A88" s="77">
        <v>80</v>
      </c>
      <c r="B88" s="23" t="s">
        <v>172</v>
      </c>
      <c r="C88" s="32" t="s">
        <v>166</v>
      </c>
      <c r="D88" s="25" t="s">
        <v>144</v>
      </c>
      <c r="E88" s="26">
        <v>1000</v>
      </c>
      <c r="F88" s="27">
        <v>3302.63</v>
      </c>
      <c r="G88" s="27">
        <v>4500</v>
      </c>
      <c r="H88" s="26">
        <v>3000</v>
      </c>
      <c r="I88" s="26">
        <v>3000</v>
      </c>
      <c r="J88" s="26">
        <v>3000</v>
      </c>
    </row>
    <row r="89" spans="1:10" ht="156" customHeight="1" x14ac:dyDescent="0.25">
      <c r="A89" s="77">
        <v>81</v>
      </c>
      <c r="B89" s="23" t="s">
        <v>173</v>
      </c>
      <c r="C89" s="32" t="s">
        <v>170</v>
      </c>
      <c r="D89" s="25" t="s">
        <v>144</v>
      </c>
      <c r="E89" s="26">
        <v>5000</v>
      </c>
      <c r="F89" s="27">
        <v>0</v>
      </c>
      <c r="G89" s="27">
        <v>5000</v>
      </c>
      <c r="H89" s="26">
        <v>0</v>
      </c>
      <c r="I89" s="26">
        <v>0</v>
      </c>
      <c r="J89" s="26">
        <v>0</v>
      </c>
    </row>
    <row r="90" spans="1:10" ht="156" customHeight="1" x14ac:dyDescent="0.25">
      <c r="A90" s="77">
        <v>82</v>
      </c>
      <c r="B90" s="23" t="s">
        <v>238</v>
      </c>
      <c r="C90" s="32" t="s">
        <v>170</v>
      </c>
      <c r="D90" s="25" t="s">
        <v>144</v>
      </c>
      <c r="E90" s="26">
        <v>0</v>
      </c>
      <c r="F90" s="27">
        <v>25000</v>
      </c>
      <c r="G90" s="27">
        <v>25000</v>
      </c>
      <c r="H90" s="26">
        <v>25000</v>
      </c>
      <c r="I90" s="26">
        <v>25000</v>
      </c>
      <c r="J90" s="26">
        <v>25000</v>
      </c>
    </row>
    <row r="91" spans="1:10" ht="225" x14ac:dyDescent="0.25">
      <c r="A91" s="77">
        <v>83</v>
      </c>
      <c r="B91" s="23" t="s">
        <v>174</v>
      </c>
      <c r="C91" s="32" t="s">
        <v>170</v>
      </c>
      <c r="D91" s="25" t="s">
        <v>144</v>
      </c>
      <c r="E91" s="26">
        <v>10000</v>
      </c>
      <c r="F91" s="27">
        <v>34260.199999999997</v>
      </c>
      <c r="G91" s="27">
        <v>50000</v>
      </c>
      <c r="H91" s="26">
        <v>30000</v>
      </c>
      <c r="I91" s="26">
        <v>30000</v>
      </c>
      <c r="J91" s="26">
        <v>30000</v>
      </c>
    </row>
    <row r="92" spans="1:10" ht="225" x14ac:dyDescent="0.25">
      <c r="A92" s="77">
        <v>84</v>
      </c>
      <c r="B92" s="23" t="s">
        <v>239</v>
      </c>
      <c r="C92" s="32" t="s">
        <v>170</v>
      </c>
      <c r="D92" s="25" t="s">
        <v>144</v>
      </c>
      <c r="E92" s="26">
        <v>0</v>
      </c>
      <c r="F92" s="27">
        <v>25000</v>
      </c>
      <c r="G92" s="27">
        <v>25000</v>
      </c>
      <c r="H92" s="27">
        <v>25000</v>
      </c>
      <c r="I92" s="27">
        <v>25000</v>
      </c>
      <c r="J92" s="27">
        <v>25000</v>
      </c>
    </row>
    <row r="93" spans="1:10" ht="158.25" customHeight="1" x14ac:dyDescent="0.25">
      <c r="A93" s="77">
        <v>85</v>
      </c>
      <c r="B93" s="23" t="s">
        <v>175</v>
      </c>
      <c r="C93" s="32" t="s">
        <v>170</v>
      </c>
      <c r="D93" s="25" t="s">
        <v>144</v>
      </c>
      <c r="E93" s="26">
        <v>13000</v>
      </c>
      <c r="F93" s="27">
        <v>22428.87</v>
      </c>
      <c r="G93" s="27">
        <v>22500</v>
      </c>
      <c r="H93" s="26">
        <v>22000</v>
      </c>
      <c r="I93" s="26">
        <v>22000</v>
      </c>
      <c r="J93" s="26">
        <v>22000</v>
      </c>
    </row>
    <row r="94" spans="1:10" ht="158.25" customHeight="1" x14ac:dyDescent="0.25">
      <c r="A94" s="77">
        <v>86</v>
      </c>
      <c r="B94" s="23" t="s">
        <v>171</v>
      </c>
      <c r="C94" s="32" t="s">
        <v>170</v>
      </c>
      <c r="D94" s="25" t="s">
        <v>144</v>
      </c>
      <c r="E94" s="26">
        <v>184000</v>
      </c>
      <c r="F94" s="27">
        <v>287670.65000000002</v>
      </c>
      <c r="G94" s="27">
        <v>400000</v>
      </c>
      <c r="H94" s="26">
        <v>290000</v>
      </c>
      <c r="I94" s="26">
        <v>290000</v>
      </c>
      <c r="J94" s="26">
        <v>290000</v>
      </c>
    </row>
    <row r="95" spans="1:10" ht="171" customHeight="1" x14ac:dyDescent="0.25">
      <c r="A95" s="77">
        <v>87</v>
      </c>
      <c r="B95" s="23" t="s">
        <v>176</v>
      </c>
      <c r="C95" s="36" t="s">
        <v>178</v>
      </c>
      <c r="D95" s="25" t="s">
        <v>177</v>
      </c>
      <c r="E95" s="26">
        <v>58000</v>
      </c>
      <c r="F95" s="27">
        <v>9166.6</v>
      </c>
      <c r="G95" s="27">
        <v>58000</v>
      </c>
      <c r="H95" s="26">
        <v>10000</v>
      </c>
      <c r="I95" s="26">
        <v>10000</v>
      </c>
      <c r="J95" s="26">
        <v>10000</v>
      </c>
    </row>
    <row r="96" spans="1:10" ht="90" x14ac:dyDescent="0.25">
      <c r="A96" s="77">
        <v>88</v>
      </c>
      <c r="B96" s="23" t="s">
        <v>183</v>
      </c>
      <c r="C96" s="24" t="s">
        <v>77</v>
      </c>
      <c r="D96" s="38" t="s">
        <v>76</v>
      </c>
      <c r="E96" s="27">
        <v>1071216.26</v>
      </c>
      <c r="F96" s="27">
        <v>1071216.26</v>
      </c>
      <c r="G96" s="27">
        <v>1071216.26</v>
      </c>
      <c r="H96" s="16">
        <v>21208030.530000001</v>
      </c>
      <c r="I96" s="16">
        <v>0</v>
      </c>
      <c r="J96" s="16">
        <v>0</v>
      </c>
    </row>
    <row r="97" spans="1:10" ht="90" x14ac:dyDescent="0.25">
      <c r="A97" s="77">
        <v>89</v>
      </c>
      <c r="B97" s="23" t="s">
        <v>242</v>
      </c>
      <c r="C97" s="24" t="s">
        <v>77</v>
      </c>
      <c r="D97" s="38" t="s">
        <v>76</v>
      </c>
      <c r="E97" s="27">
        <v>6000000</v>
      </c>
      <c r="F97" s="27">
        <v>0</v>
      </c>
      <c r="G97" s="27">
        <v>6000000</v>
      </c>
      <c r="H97" s="16">
        <v>0</v>
      </c>
      <c r="I97" s="16">
        <v>0</v>
      </c>
      <c r="J97" s="16">
        <v>0</v>
      </c>
    </row>
    <row r="98" spans="1:10" ht="90" x14ac:dyDescent="0.25">
      <c r="A98" s="77">
        <v>90</v>
      </c>
      <c r="B98" s="23" t="s">
        <v>78</v>
      </c>
      <c r="C98" s="24" t="s">
        <v>79</v>
      </c>
      <c r="D98" s="38" t="s">
        <v>76</v>
      </c>
      <c r="E98" s="27">
        <v>220070841</v>
      </c>
      <c r="F98" s="27">
        <v>175678787.38</v>
      </c>
      <c r="G98" s="27">
        <v>220070841</v>
      </c>
      <c r="H98" s="16">
        <v>250418808</v>
      </c>
      <c r="I98" s="16">
        <v>265293466</v>
      </c>
      <c r="J98" s="16">
        <v>280896358</v>
      </c>
    </row>
    <row r="99" spans="1:10" ht="90" x14ac:dyDescent="0.25">
      <c r="A99" s="77">
        <v>91</v>
      </c>
      <c r="B99" s="23" t="s">
        <v>80</v>
      </c>
      <c r="C99" s="24" t="s">
        <v>79</v>
      </c>
      <c r="D99" s="38" t="s">
        <v>76</v>
      </c>
      <c r="E99" s="26">
        <v>169907936</v>
      </c>
      <c r="F99" s="27">
        <v>122567807.90000001</v>
      </c>
      <c r="G99" s="27">
        <v>169907936</v>
      </c>
      <c r="H99" s="16">
        <v>177902993</v>
      </c>
      <c r="I99" s="16">
        <v>188169862</v>
      </c>
      <c r="J99" s="16">
        <v>198933654</v>
      </c>
    </row>
    <row r="100" spans="1:10" ht="90" x14ac:dyDescent="0.25">
      <c r="A100" s="77">
        <v>92</v>
      </c>
      <c r="B100" s="23" t="s">
        <v>81</v>
      </c>
      <c r="C100" s="24" t="s">
        <v>79</v>
      </c>
      <c r="D100" s="38" t="s">
        <v>76</v>
      </c>
      <c r="E100" s="26">
        <v>2199010.88</v>
      </c>
      <c r="F100" s="27">
        <v>1799010.88</v>
      </c>
      <c r="G100" s="26">
        <v>2199010.88</v>
      </c>
      <c r="H100" s="16">
        <v>3427515</v>
      </c>
      <c r="I100" s="16">
        <v>3427515</v>
      </c>
      <c r="J100" s="16">
        <v>3427515</v>
      </c>
    </row>
    <row r="101" spans="1:10" ht="90" x14ac:dyDescent="0.25">
      <c r="A101" s="77">
        <v>93</v>
      </c>
      <c r="B101" s="23" t="s">
        <v>82</v>
      </c>
      <c r="C101" s="24" t="s">
        <v>79</v>
      </c>
      <c r="D101" s="38" t="s">
        <v>76</v>
      </c>
      <c r="E101" s="26">
        <v>3765000</v>
      </c>
      <c r="F101" s="27">
        <v>1324087.28</v>
      </c>
      <c r="G101" s="26">
        <v>3765000</v>
      </c>
      <c r="H101" s="17">
        <v>1800000</v>
      </c>
      <c r="I101" s="17">
        <v>1800000</v>
      </c>
      <c r="J101" s="17">
        <v>1800000</v>
      </c>
    </row>
    <row r="102" spans="1:10" ht="90" x14ac:dyDescent="0.25">
      <c r="A102" s="77">
        <v>94</v>
      </c>
      <c r="B102" s="23" t="s">
        <v>83</v>
      </c>
      <c r="C102" s="24" t="s">
        <v>79</v>
      </c>
      <c r="D102" s="38" t="s">
        <v>76</v>
      </c>
      <c r="E102" s="26">
        <v>9387400</v>
      </c>
      <c r="F102" s="27">
        <v>5700000</v>
      </c>
      <c r="G102" s="26">
        <v>9387400</v>
      </c>
      <c r="H102" s="16">
        <v>9566750</v>
      </c>
      <c r="I102" s="16">
        <v>9566750</v>
      </c>
      <c r="J102" s="16">
        <v>9566750</v>
      </c>
    </row>
    <row r="103" spans="1:10" ht="114.75" customHeight="1" x14ac:dyDescent="0.25">
      <c r="A103" s="77">
        <v>95</v>
      </c>
      <c r="B103" s="23" t="s">
        <v>84</v>
      </c>
      <c r="C103" s="24" t="s">
        <v>85</v>
      </c>
      <c r="D103" s="38" t="s">
        <v>76</v>
      </c>
      <c r="E103" s="26">
        <v>10889597</v>
      </c>
      <c r="F103" s="27">
        <v>6615838.5099999998</v>
      </c>
      <c r="G103" s="26">
        <v>10889597</v>
      </c>
      <c r="H103" s="16">
        <v>9898126</v>
      </c>
      <c r="I103" s="16">
        <v>9898126</v>
      </c>
      <c r="J103" s="16">
        <v>9898126</v>
      </c>
    </row>
    <row r="104" spans="1:10" ht="114.75" customHeight="1" x14ac:dyDescent="0.25">
      <c r="A104" s="77">
        <v>96</v>
      </c>
      <c r="B104" s="23" t="s">
        <v>243</v>
      </c>
      <c r="C104" s="30" t="s">
        <v>244</v>
      </c>
      <c r="D104" s="38" t="s">
        <v>76</v>
      </c>
      <c r="E104" s="26">
        <v>25680200</v>
      </c>
      <c r="F104" s="27">
        <v>14428347.359999999</v>
      </c>
      <c r="G104" s="26">
        <v>25680200</v>
      </c>
      <c r="H104" s="16">
        <v>26941600</v>
      </c>
      <c r="I104" s="16">
        <v>26941600</v>
      </c>
      <c r="J104" s="16">
        <v>26941600</v>
      </c>
    </row>
    <row r="105" spans="1:10" ht="114.75" customHeight="1" x14ac:dyDescent="0.25">
      <c r="A105" s="77">
        <v>97</v>
      </c>
      <c r="B105" s="23" t="s">
        <v>245</v>
      </c>
      <c r="C105" s="30" t="s">
        <v>246</v>
      </c>
      <c r="D105" s="38" t="s">
        <v>76</v>
      </c>
      <c r="E105" s="26">
        <v>29250000</v>
      </c>
      <c r="F105" s="27">
        <v>20213847.5</v>
      </c>
      <c r="G105" s="26">
        <v>29250000</v>
      </c>
      <c r="H105" s="16">
        <v>28665000</v>
      </c>
      <c r="I105" s="16">
        <v>28665000</v>
      </c>
      <c r="J105" s="16">
        <v>28665000</v>
      </c>
    </row>
    <row r="106" spans="1:10" ht="101.25" x14ac:dyDescent="0.25">
      <c r="A106" s="77">
        <v>98</v>
      </c>
      <c r="B106" s="23" t="s">
        <v>86</v>
      </c>
      <c r="C106" s="24" t="s">
        <v>87</v>
      </c>
      <c r="D106" s="38" t="s">
        <v>76</v>
      </c>
      <c r="E106" s="26">
        <v>0</v>
      </c>
      <c r="F106" s="27">
        <v>-527981.06000000006</v>
      </c>
      <c r="G106" s="27">
        <v>-527981.06000000006</v>
      </c>
      <c r="H106" s="26">
        <v>0</v>
      </c>
      <c r="I106" s="26">
        <v>0</v>
      </c>
      <c r="J106" s="26">
        <v>0</v>
      </c>
    </row>
    <row r="107" spans="1:10" ht="45" x14ac:dyDescent="0.25">
      <c r="A107" s="77">
        <v>99</v>
      </c>
      <c r="B107" s="23" t="s">
        <v>184</v>
      </c>
      <c r="C107" s="24" t="s">
        <v>88</v>
      </c>
      <c r="D107" s="38" t="s">
        <v>89</v>
      </c>
      <c r="E107" s="26">
        <v>162000</v>
      </c>
      <c r="F107" s="27">
        <v>1750351.54</v>
      </c>
      <c r="G107" s="27">
        <v>162000</v>
      </c>
      <c r="H107" s="26">
        <v>118000</v>
      </c>
      <c r="I107" s="26">
        <v>118000</v>
      </c>
      <c r="J107" s="26">
        <v>118000</v>
      </c>
    </row>
    <row r="108" spans="1:10" ht="105.75" customHeight="1" x14ac:dyDescent="0.25">
      <c r="A108" s="77">
        <v>100</v>
      </c>
      <c r="B108" s="22" t="s">
        <v>194</v>
      </c>
      <c r="C108" s="36" t="s">
        <v>195</v>
      </c>
      <c r="D108" s="38" t="s">
        <v>89</v>
      </c>
      <c r="E108" s="26">
        <v>700000</v>
      </c>
      <c r="F108" s="27">
        <v>860948.33</v>
      </c>
      <c r="G108" s="27">
        <v>870000</v>
      </c>
      <c r="H108" s="26">
        <v>696000</v>
      </c>
      <c r="I108" s="26">
        <v>696000</v>
      </c>
      <c r="J108" s="26">
        <v>696000</v>
      </c>
    </row>
    <row r="109" spans="1:10" ht="111.75" customHeight="1" x14ac:dyDescent="0.25">
      <c r="A109" s="77">
        <v>101</v>
      </c>
      <c r="B109" s="22" t="s">
        <v>196</v>
      </c>
      <c r="C109" s="36" t="s">
        <v>197</v>
      </c>
      <c r="D109" s="38" t="s">
        <v>89</v>
      </c>
      <c r="E109" s="26">
        <v>7000</v>
      </c>
      <c r="F109" s="27">
        <v>8563.99</v>
      </c>
      <c r="G109" s="27">
        <v>10000</v>
      </c>
      <c r="H109" s="26">
        <v>8000</v>
      </c>
      <c r="I109" s="26">
        <v>8000</v>
      </c>
      <c r="J109" s="26">
        <v>8000</v>
      </c>
    </row>
    <row r="110" spans="1:10" ht="99.75" customHeight="1" x14ac:dyDescent="0.25">
      <c r="A110" s="77">
        <v>102</v>
      </c>
      <c r="B110" s="22" t="s">
        <v>198</v>
      </c>
      <c r="C110" s="36" t="s">
        <v>137</v>
      </c>
      <c r="D110" s="38" t="s">
        <v>89</v>
      </c>
      <c r="E110" s="26">
        <v>555000</v>
      </c>
      <c r="F110" s="27">
        <v>354202.92</v>
      </c>
      <c r="G110" s="27">
        <v>433650</v>
      </c>
      <c r="H110" s="27">
        <v>509000</v>
      </c>
      <c r="I110" s="27">
        <v>509000</v>
      </c>
      <c r="J110" s="27">
        <v>509000</v>
      </c>
    </row>
    <row r="111" spans="1:10" ht="171.75" customHeight="1" x14ac:dyDescent="0.25">
      <c r="A111" s="77">
        <v>103</v>
      </c>
      <c r="B111" s="22" t="s">
        <v>199</v>
      </c>
      <c r="C111" s="36" t="s">
        <v>178</v>
      </c>
      <c r="D111" s="38" t="s">
        <v>89</v>
      </c>
      <c r="E111" s="26">
        <v>0</v>
      </c>
      <c r="F111" s="27">
        <v>115005.75999999999</v>
      </c>
      <c r="G111" s="27">
        <v>120000</v>
      </c>
      <c r="H111" s="26">
        <v>120000</v>
      </c>
      <c r="I111" s="26">
        <v>120000</v>
      </c>
      <c r="J111" s="26">
        <v>120000</v>
      </c>
    </row>
    <row r="112" spans="1:10" ht="34.5" customHeight="1" x14ac:dyDescent="0.25">
      <c r="A112" s="77">
        <v>104</v>
      </c>
      <c r="B112" s="22" t="s">
        <v>200</v>
      </c>
      <c r="C112" s="36" t="s">
        <v>179</v>
      </c>
      <c r="D112" s="38" t="s">
        <v>89</v>
      </c>
      <c r="E112" s="26">
        <v>0</v>
      </c>
      <c r="F112" s="27">
        <v>69487.850000000006</v>
      </c>
      <c r="G112" s="27">
        <v>0</v>
      </c>
      <c r="H112" s="26">
        <v>0</v>
      </c>
      <c r="I112" s="26">
        <v>0</v>
      </c>
      <c r="J112" s="26">
        <v>0</v>
      </c>
    </row>
    <row r="113" spans="1:10" ht="45" x14ac:dyDescent="0.25">
      <c r="A113" s="77">
        <v>105</v>
      </c>
      <c r="B113" s="22" t="s">
        <v>90</v>
      </c>
      <c r="C113" s="24" t="s">
        <v>91</v>
      </c>
      <c r="D113" s="38" t="s">
        <v>89</v>
      </c>
      <c r="E113" s="26">
        <v>65000</v>
      </c>
      <c r="F113" s="27">
        <v>257041.89</v>
      </c>
      <c r="G113" s="27">
        <v>250000</v>
      </c>
      <c r="H113" s="26">
        <v>211000</v>
      </c>
      <c r="I113" s="26">
        <v>211000</v>
      </c>
      <c r="J113" s="26">
        <v>211000</v>
      </c>
    </row>
    <row r="114" spans="1:10" ht="45" x14ac:dyDescent="0.25">
      <c r="A114" s="77">
        <v>106</v>
      </c>
      <c r="B114" s="22" t="s">
        <v>92</v>
      </c>
      <c r="C114" s="24" t="s">
        <v>91</v>
      </c>
      <c r="D114" s="38" t="s">
        <v>89</v>
      </c>
      <c r="E114" s="26">
        <v>1500000</v>
      </c>
      <c r="F114" s="27">
        <v>1910884</v>
      </c>
      <c r="G114" s="27">
        <v>1823000</v>
      </c>
      <c r="H114" s="26">
        <v>1650000</v>
      </c>
      <c r="I114" s="26">
        <v>1700000</v>
      </c>
      <c r="J114" s="26">
        <v>1750000</v>
      </c>
    </row>
    <row r="115" spans="1:10" ht="168.75" customHeight="1" x14ac:dyDescent="0.25">
      <c r="A115" s="77">
        <v>107</v>
      </c>
      <c r="B115" s="22" t="s">
        <v>185</v>
      </c>
      <c r="C115" s="24" t="s">
        <v>93</v>
      </c>
      <c r="D115" s="38" t="s">
        <v>89</v>
      </c>
      <c r="E115" s="26">
        <v>157376824.06</v>
      </c>
      <c r="F115" s="27">
        <v>80095730.349999994</v>
      </c>
      <c r="G115" s="26">
        <v>157376824.06</v>
      </c>
      <c r="H115" s="16">
        <v>0</v>
      </c>
      <c r="I115" s="16">
        <v>0</v>
      </c>
      <c r="J115" s="16">
        <v>0</v>
      </c>
    </row>
    <row r="116" spans="1:10" ht="203.25" customHeight="1" x14ac:dyDescent="0.25">
      <c r="A116" s="77">
        <v>108</v>
      </c>
      <c r="B116" s="22" t="s">
        <v>201</v>
      </c>
      <c r="C116" s="36" t="s">
        <v>94</v>
      </c>
      <c r="D116" s="38" t="s">
        <v>89</v>
      </c>
      <c r="E116" s="26">
        <v>27509652.530000001</v>
      </c>
      <c r="F116" s="27">
        <v>14003803.75</v>
      </c>
      <c r="G116" s="27">
        <v>27509652.530000001</v>
      </c>
      <c r="H116" s="16">
        <v>0</v>
      </c>
      <c r="I116" s="16">
        <v>0</v>
      </c>
      <c r="J116" s="16">
        <v>0</v>
      </c>
    </row>
    <row r="117" spans="1:10" ht="90" x14ac:dyDescent="0.25">
      <c r="A117" s="77">
        <v>109</v>
      </c>
      <c r="B117" s="22" t="s">
        <v>186</v>
      </c>
      <c r="C117" s="24" t="s">
        <v>95</v>
      </c>
      <c r="D117" s="38" t="s">
        <v>89</v>
      </c>
      <c r="E117" s="26">
        <v>5586100</v>
      </c>
      <c r="F117" s="26">
        <v>5586100</v>
      </c>
      <c r="G117" s="26">
        <v>5586100</v>
      </c>
      <c r="H117" s="16">
        <v>5480939.0499999998</v>
      </c>
      <c r="I117" s="16">
        <v>5921316.6500000004</v>
      </c>
      <c r="J117" s="16">
        <v>5921316.6500000004</v>
      </c>
    </row>
    <row r="118" spans="1:10" ht="80.25" customHeight="1" x14ac:dyDescent="0.25">
      <c r="A118" s="77">
        <v>110</v>
      </c>
      <c r="B118" s="22" t="s">
        <v>187</v>
      </c>
      <c r="C118" s="24" t="s">
        <v>96</v>
      </c>
      <c r="D118" s="38" t="s">
        <v>89</v>
      </c>
      <c r="E118" s="26">
        <v>13491279.42</v>
      </c>
      <c r="F118" s="27">
        <v>12794770.289999999</v>
      </c>
      <c r="G118" s="26">
        <v>13491279.42</v>
      </c>
      <c r="H118" s="16">
        <v>13152293.49</v>
      </c>
      <c r="I118" s="16">
        <v>13152293.49</v>
      </c>
      <c r="J118" s="16">
        <v>13152293.49</v>
      </c>
    </row>
    <row r="119" spans="1:10" ht="45" x14ac:dyDescent="0.25">
      <c r="A119" s="77">
        <v>111</v>
      </c>
      <c r="B119" s="22" t="s">
        <v>247</v>
      </c>
      <c r="C119" s="24" t="s">
        <v>77</v>
      </c>
      <c r="D119" s="38" t="s">
        <v>89</v>
      </c>
      <c r="E119" s="26">
        <v>20000000</v>
      </c>
      <c r="F119" s="27">
        <v>19999999.989999998</v>
      </c>
      <c r="G119" s="26">
        <v>20000000</v>
      </c>
      <c r="H119" s="16">
        <v>100000000</v>
      </c>
      <c r="I119" s="16">
        <v>0</v>
      </c>
      <c r="J119" s="16">
        <v>0</v>
      </c>
    </row>
    <row r="120" spans="1:10" ht="45" x14ac:dyDescent="0.25">
      <c r="A120" s="77">
        <v>112</v>
      </c>
      <c r="B120" s="22" t="s">
        <v>188</v>
      </c>
      <c r="C120" s="24" t="s">
        <v>77</v>
      </c>
      <c r="D120" s="38" t="s">
        <v>89</v>
      </c>
      <c r="E120" s="26">
        <v>14542957.4</v>
      </c>
      <c r="F120" s="26">
        <v>14542957.4</v>
      </c>
      <c r="G120" s="26">
        <v>14542957.4</v>
      </c>
      <c r="H120" s="44">
        <v>14542957.4</v>
      </c>
      <c r="I120" s="44">
        <v>14542957.4</v>
      </c>
      <c r="J120" s="16">
        <v>0</v>
      </c>
    </row>
    <row r="121" spans="1:10" ht="45" x14ac:dyDescent="0.25">
      <c r="A121" s="77">
        <v>113</v>
      </c>
      <c r="B121" s="41" t="s">
        <v>266</v>
      </c>
      <c r="C121" s="42" t="s">
        <v>77</v>
      </c>
      <c r="D121" s="43" t="s">
        <v>89</v>
      </c>
      <c r="E121" s="44">
        <v>0</v>
      </c>
      <c r="F121" s="44">
        <v>0</v>
      </c>
      <c r="G121" s="44">
        <v>0</v>
      </c>
      <c r="H121" s="44">
        <v>15904890.42</v>
      </c>
      <c r="I121" s="44">
        <v>0</v>
      </c>
      <c r="J121" s="16">
        <v>0</v>
      </c>
    </row>
    <row r="122" spans="1:10" ht="45" x14ac:dyDescent="0.25">
      <c r="A122" s="77">
        <v>114</v>
      </c>
      <c r="B122" s="41" t="s">
        <v>271</v>
      </c>
      <c r="C122" s="42" t="s">
        <v>77</v>
      </c>
      <c r="D122" s="43" t="s">
        <v>89</v>
      </c>
      <c r="E122" s="44">
        <v>0</v>
      </c>
      <c r="F122" s="44">
        <v>0</v>
      </c>
      <c r="G122" s="44">
        <v>0</v>
      </c>
      <c r="H122" s="44">
        <v>3960025</v>
      </c>
      <c r="I122" s="44">
        <v>0</v>
      </c>
      <c r="J122" s="16">
        <v>0</v>
      </c>
    </row>
    <row r="123" spans="1:10" ht="45" x14ac:dyDescent="0.25">
      <c r="A123" s="77">
        <v>115</v>
      </c>
      <c r="B123" s="41" t="s">
        <v>275</v>
      </c>
      <c r="C123" s="42" t="s">
        <v>77</v>
      </c>
      <c r="D123" s="43" t="s">
        <v>89</v>
      </c>
      <c r="E123" s="44">
        <v>0</v>
      </c>
      <c r="F123" s="44">
        <v>0</v>
      </c>
      <c r="G123" s="44">
        <v>0</v>
      </c>
      <c r="H123" s="44">
        <v>1099205.4099999999</v>
      </c>
      <c r="I123" s="44">
        <v>0</v>
      </c>
      <c r="J123" s="16">
        <v>0</v>
      </c>
    </row>
    <row r="124" spans="1:10" ht="45" x14ac:dyDescent="0.25">
      <c r="A124" s="77">
        <v>116</v>
      </c>
      <c r="B124" s="22" t="s">
        <v>189</v>
      </c>
      <c r="C124" s="24" t="s">
        <v>77</v>
      </c>
      <c r="D124" s="38" t="s">
        <v>89</v>
      </c>
      <c r="E124" s="26">
        <v>12869081.970000001</v>
      </c>
      <c r="F124" s="27">
        <v>6940543.8700000001</v>
      </c>
      <c r="G124" s="26">
        <v>12869081.970000001</v>
      </c>
      <c r="H124" s="16">
        <v>13642942.77</v>
      </c>
      <c r="I124" s="16">
        <v>25784985.16</v>
      </c>
      <c r="J124" s="16">
        <v>25784985.16</v>
      </c>
    </row>
    <row r="125" spans="1:10" ht="78.75" x14ac:dyDescent="0.25">
      <c r="A125" s="77">
        <v>117</v>
      </c>
      <c r="B125" s="41" t="s">
        <v>276</v>
      </c>
      <c r="C125" s="29" t="s">
        <v>277</v>
      </c>
      <c r="D125" s="43" t="s">
        <v>89</v>
      </c>
      <c r="E125" s="44">
        <v>0</v>
      </c>
      <c r="F125" s="45">
        <v>0</v>
      </c>
      <c r="G125" s="44">
        <v>0</v>
      </c>
      <c r="H125" s="16">
        <v>25624570</v>
      </c>
      <c r="I125" s="16">
        <v>63339418.369999997</v>
      </c>
      <c r="J125" s="16">
        <v>2700277.35</v>
      </c>
    </row>
    <row r="126" spans="1:10" ht="90" x14ac:dyDescent="0.25">
      <c r="A126" s="77">
        <v>118</v>
      </c>
      <c r="B126" s="22" t="s">
        <v>101</v>
      </c>
      <c r="C126" s="24" t="s">
        <v>79</v>
      </c>
      <c r="D126" s="38" t="s">
        <v>89</v>
      </c>
      <c r="E126" s="26">
        <v>870096</v>
      </c>
      <c r="F126" s="27">
        <v>600160.39</v>
      </c>
      <c r="G126" s="26">
        <v>870096</v>
      </c>
      <c r="H126" s="16">
        <v>909860</v>
      </c>
      <c r="I126" s="16">
        <v>943655</v>
      </c>
      <c r="J126" s="16">
        <v>978802</v>
      </c>
    </row>
    <row r="127" spans="1:10" ht="90" x14ac:dyDescent="0.25">
      <c r="A127" s="77">
        <v>119</v>
      </c>
      <c r="B127" s="22" t="s">
        <v>102</v>
      </c>
      <c r="C127" s="24" t="s">
        <v>79</v>
      </c>
      <c r="D127" s="38" t="s">
        <v>89</v>
      </c>
      <c r="E127" s="26">
        <v>629761.93999999994</v>
      </c>
      <c r="F127" s="27">
        <v>0</v>
      </c>
      <c r="G127" s="26">
        <v>629761.93999999994</v>
      </c>
      <c r="H127" s="16">
        <v>629761.93999999994</v>
      </c>
      <c r="I127" s="16">
        <v>629761.93999999994</v>
      </c>
      <c r="J127" s="16">
        <v>629761.93999999994</v>
      </c>
    </row>
    <row r="128" spans="1:10" ht="90" x14ac:dyDescent="0.25">
      <c r="A128" s="77">
        <v>120</v>
      </c>
      <c r="B128" s="22" t="s">
        <v>103</v>
      </c>
      <c r="C128" s="24" t="s">
        <v>79</v>
      </c>
      <c r="D128" s="38" t="s">
        <v>89</v>
      </c>
      <c r="E128" s="26">
        <v>3387.08</v>
      </c>
      <c r="F128" s="27">
        <v>0</v>
      </c>
      <c r="G128" s="26">
        <v>3387.08</v>
      </c>
      <c r="H128" s="16">
        <v>3387.08</v>
      </c>
      <c r="I128" s="16">
        <v>3387.08</v>
      </c>
      <c r="J128" s="16">
        <v>3387.08</v>
      </c>
    </row>
    <row r="129" spans="1:10" ht="90" x14ac:dyDescent="0.25">
      <c r="A129" s="77">
        <v>121</v>
      </c>
      <c r="B129" s="22" t="s">
        <v>104</v>
      </c>
      <c r="C129" s="24" t="s">
        <v>79</v>
      </c>
      <c r="D129" s="38" t="s">
        <v>89</v>
      </c>
      <c r="E129" s="26">
        <v>3731695</v>
      </c>
      <c r="F129" s="27">
        <v>2170860</v>
      </c>
      <c r="G129" s="26">
        <v>3731695</v>
      </c>
      <c r="H129" s="16">
        <v>3900437</v>
      </c>
      <c r="I129" s="16">
        <v>4043847</v>
      </c>
      <c r="J129" s="16">
        <v>4192993</v>
      </c>
    </row>
    <row r="130" spans="1:10" ht="90" x14ac:dyDescent="0.25">
      <c r="A130" s="77">
        <v>122</v>
      </c>
      <c r="B130" s="22" t="s">
        <v>206</v>
      </c>
      <c r="C130" s="24" t="s">
        <v>79</v>
      </c>
      <c r="D130" s="38" t="s">
        <v>89</v>
      </c>
      <c r="E130" s="26">
        <v>38471591.82</v>
      </c>
      <c r="F130" s="27">
        <v>28523420.079999998</v>
      </c>
      <c r="G130" s="26">
        <v>38471591.82</v>
      </c>
      <c r="H130" s="16">
        <v>43746355.380000003</v>
      </c>
      <c r="I130" s="52">
        <v>45111136.560000002</v>
      </c>
      <c r="J130" s="52">
        <v>46529821.560000002</v>
      </c>
    </row>
    <row r="131" spans="1:10" ht="90" x14ac:dyDescent="0.25">
      <c r="A131" s="77">
        <v>123</v>
      </c>
      <c r="B131" s="41" t="s">
        <v>272</v>
      </c>
      <c r="C131" s="42" t="s">
        <v>79</v>
      </c>
      <c r="D131" s="43" t="s">
        <v>89</v>
      </c>
      <c r="E131" s="44">
        <v>0</v>
      </c>
      <c r="F131" s="45">
        <v>0</v>
      </c>
      <c r="G131" s="44">
        <v>0</v>
      </c>
      <c r="H131" s="16">
        <v>324190</v>
      </c>
      <c r="I131" s="16">
        <v>337158</v>
      </c>
      <c r="J131" s="16">
        <v>350644</v>
      </c>
    </row>
    <row r="132" spans="1:10" ht="105" customHeight="1" x14ac:dyDescent="0.25">
      <c r="A132" s="77">
        <v>124</v>
      </c>
      <c r="B132" s="22" t="s">
        <v>99</v>
      </c>
      <c r="C132" s="36" t="s">
        <v>100</v>
      </c>
      <c r="D132" s="38" t="s">
        <v>89</v>
      </c>
      <c r="E132" s="26">
        <v>63849.599999999999</v>
      </c>
      <c r="F132" s="26">
        <v>63849.599999999999</v>
      </c>
      <c r="G132" s="26">
        <v>63849.599999999999</v>
      </c>
      <c r="H132" s="16">
        <v>376952</v>
      </c>
      <c r="I132" s="16">
        <v>26079</v>
      </c>
      <c r="J132" s="16">
        <v>26079</v>
      </c>
    </row>
    <row r="133" spans="1:10" ht="67.5" customHeight="1" x14ac:dyDescent="0.25">
      <c r="A133" s="77">
        <v>125</v>
      </c>
      <c r="B133" s="22" t="s">
        <v>202</v>
      </c>
      <c r="C133" s="36" t="s">
        <v>203</v>
      </c>
      <c r="D133" s="38" t="s">
        <v>89</v>
      </c>
      <c r="E133" s="26">
        <v>777939.37</v>
      </c>
      <c r="F133" s="27">
        <v>463228.07</v>
      </c>
      <c r="G133" s="26">
        <v>777939.37</v>
      </c>
      <c r="H133" s="16">
        <v>1006828.66</v>
      </c>
      <c r="I133" s="16">
        <v>1105799.8600000001</v>
      </c>
      <c r="J133" s="16">
        <v>1046528.15</v>
      </c>
    </row>
    <row r="134" spans="1:10" ht="67.5" customHeight="1" x14ac:dyDescent="0.25">
      <c r="A134" s="77">
        <v>126</v>
      </c>
      <c r="B134" s="22" t="s">
        <v>248</v>
      </c>
      <c r="C134" s="29" t="s">
        <v>249</v>
      </c>
      <c r="D134" s="38" t="s">
        <v>89</v>
      </c>
      <c r="E134" s="26">
        <v>614304</v>
      </c>
      <c r="F134" s="27">
        <v>0</v>
      </c>
      <c r="G134" s="26">
        <v>614304</v>
      </c>
      <c r="H134" s="16">
        <v>0</v>
      </c>
      <c r="I134" s="16">
        <v>0</v>
      </c>
      <c r="J134" s="16">
        <v>0</v>
      </c>
    </row>
    <row r="135" spans="1:10" ht="45" customHeight="1" x14ac:dyDescent="0.25">
      <c r="A135" s="77">
        <v>127</v>
      </c>
      <c r="B135" s="22" t="s">
        <v>97</v>
      </c>
      <c r="C135" s="36" t="s">
        <v>98</v>
      </c>
      <c r="D135" s="38" t="s">
        <v>89</v>
      </c>
      <c r="E135" s="26">
        <v>3675139</v>
      </c>
      <c r="F135" s="27">
        <v>2606590.6800000002</v>
      </c>
      <c r="G135" s="26">
        <v>3675139</v>
      </c>
      <c r="H135" s="16">
        <v>2885213</v>
      </c>
      <c r="I135" s="16">
        <v>2885213</v>
      </c>
      <c r="J135" s="16">
        <v>2885213</v>
      </c>
    </row>
    <row r="136" spans="1:10" ht="45" customHeight="1" x14ac:dyDescent="0.25">
      <c r="A136" s="77">
        <v>128</v>
      </c>
      <c r="B136" s="22" t="s">
        <v>250</v>
      </c>
      <c r="C136" s="29" t="s">
        <v>251</v>
      </c>
      <c r="D136" s="38" t="s">
        <v>89</v>
      </c>
      <c r="E136" s="26">
        <v>2129843</v>
      </c>
      <c r="F136" s="27">
        <v>1597382.27</v>
      </c>
      <c r="G136" s="26">
        <v>2129843</v>
      </c>
      <c r="H136" s="16">
        <v>2233705</v>
      </c>
      <c r="I136" s="16">
        <v>2317154</v>
      </c>
      <c r="J136" s="16">
        <v>2403941</v>
      </c>
    </row>
    <row r="137" spans="1:10" ht="45" customHeight="1" x14ac:dyDescent="0.25">
      <c r="A137" s="77">
        <v>129</v>
      </c>
      <c r="B137" s="41" t="s">
        <v>273</v>
      </c>
      <c r="C137" s="29" t="s">
        <v>274</v>
      </c>
      <c r="D137" s="43" t="s">
        <v>89</v>
      </c>
      <c r="E137" s="44">
        <v>0</v>
      </c>
      <c r="F137" s="45">
        <v>0</v>
      </c>
      <c r="G137" s="44">
        <v>0</v>
      </c>
      <c r="H137" s="16">
        <v>721301</v>
      </c>
      <c r="I137" s="16">
        <v>721301</v>
      </c>
      <c r="J137" s="16">
        <v>721301</v>
      </c>
    </row>
    <row r="138" spans="1:10" ht="68.25" customHeight="1" x14ac:dyDescent="0.25">
      <c r="A138" s="77">
        <v>130</v>
      </c>
      <c r="B138" s="22" t="s">
        <v>105</v>
      </c>
      <c r="C138" s="24" t="s">
        <v>87</v>
      </c>
      <c r="D138" s="38" t="s">
        <v>89</v>
      </c>
      <c r="E138" s="26">
        <v>0</v>
      </c>
      <c r="F138" s="27">
        <v>-79426</v>
      </c>
      <c r="G138" s="27">
        <v>-79426</v>
      </c>
      <c r="H138" s="26">
        <v>0</v>
      </c>
      <c r="I138" s="26">
        <v>0</v>
      </c>
      <c r="J138" s="26">
        <v>0</v>
      </c>
    </row>
    <row r="139" spans="1:10" ht="78.75" x14ac:dyDescent="0.25">
      <c r="A139" s="77">
        <v>131</v>
      </c>
      <c r="B139" s="22" t="s">
        <v>190</v>
      </c>
      <c r="C139" s="24" t="s">
        <v>106</v>
      </c>
      <c r="D139" s="38" t="s">
        <v>107</v>
      </c>
      <c r="E139" s="26">
        <v>30000</v>
      </c>
      <c r="F139" s="27">
        <v>0</v>
      </c>
      <c r="G139" s="26">
        <v>10000</v>
      </c>
      <c r="H139" s="26">
        <v>30000</v>
      </c>
      <c r="I139" s="26">
        <v>30000</v>
      </c>
      <c r="J139" s="26">
        <v>30000</v>
      </c>
    </row>
    <row r="140" spans="1:10" ht="116.25" customHeight="1" x14ac:dyDescent="0.25">
      <c r="A140" s="77">
        <v>132</v>
      </c>
      <c r="B140" s="22" t="s">
        <v>108</v>
      </c>
      <c r="C140" s="24" t="s">
        <v>109</v>
      </c>
      <c r="D140" s="38" t="s">
        <v>107</v>
      </c>
      <c r="E140" s="26">
        <v>17863000</v>
      </c>
      <c r="F140" s="27">
        <v>11395094.93</v>
      </c>
      <c r="G140" s="27">
        <v>14557000</v>
      </c>
      <c r="H140" s="26">
        <v>15847000</v>
      </c>
      <c r="I140" s="26">
        <v>15847000</v>
      </c>
      <c r="J140" s="26">
        <v>15847000</v>
      </c>
    </row>
    <row r="141" spans="1:10" ht="78.75" x14ac:dyDescent="0.25">
      <c r="A141" s="77">
        <v>133</v>
      </c>
      <c r="B141" s="22" t="s">
        <v>110</v>
      </c>
      <c r="C141" s="24" t="s">
        <v>111</v>
      </c>
      <c r="D141" s="38" t="s">
        <v>107</v>
      </c>
      <c r="E141" s="26">
        <v>4878000</v>
      </c>
      <c r="F141" s="27">
        <v>3020702.85</v>
      </c>
      <c r="G141" s="27">
        <v>4822000</v>
      </c>
      <c r="H141" s="27">
        <v>4822000</v>
      </c>
      <c r="I141" s="27">
        <v>4822000</v>
      </c>
      <c r="J141" s="27">
        <v>4822000</v>
      </c>
    </row>
    <row r="142" spans="1:10" ht="82.5" customHeight="1" x14ac:dyDescent="0.25">
      <c r="A142" s="77">
        <v>134</v>
      </c>
      <c r="B142" s="22" t="s">
        <v>112</v>
      </c>
      <c r="C142" s="24" t="s">
        <v>113</v>
      </c>
      <c r="D142" s="38" t="s">
        <v>107</v>
      </c>
      <c r="E142" s="26">
        <v>25000</v>
      </c>
      <c r="F142" s="27">
        <v>203000</v>
      </c>
      <c r="G142" s="27">
        <v>465000</v>
      </c>
      <c r="H142" s="26">
        <v>25000</v>
      </c>
      <c r="I142" s="26">
        <v>25000</v>
      </c>
      <c r="J142" s="26">
        <v>20000</v>
      </c>
    </row>
    <row r="143" spans="1:10" ht="191.25" customHeight="1" x14ac:dyDescent="0.25">
      <c r="A143" s="62">
        <v>135</v>
      </c>
      <c r="B143" s="62" t="s">
        <v>191</v>
      </c>
      <c r="C143" s="63" t="s">
        <v>114</v>
      </c>
      <c r="D143" s="64" t="s">
        <v>107</v>
      </c>
      <c r="E143" s="61">
        <v>1278000</v>
      </c>
      <c r="F143" s="60">
        <v>813334.6</v>
      </c>
      <c r="G143" s="60">
        <v>1514000</v>
      </c>
      <c r="H143" s="61">
        <v>1362000</v>
      </c>
      <c r="I143" s="61">
        <v>1226000</v>
      </c>
      <c r="J143" s="61">
        <v>1104000</v>
      </c>
    </row>
    <row r="144" spans="1:10" hidden="1" x14ac:dyDescent="0.25">
      <c r="A144" s="62"/>
      <c r="B144" s="62"/>
      <c r="C144" s="63"/>
      <c r="D144" s="64"/>
      <c r="E144" s="61"/>
      <c r="F144" s="60"/>
      <c r="G144" s="60"/>
      <c r="H144" s="61"/>
      <c r="I144" s="61"/>
      <c r="J144" s="61"/>
    </row>
    <row r="145" spans="1:10" ht="191.25" customHeight="1" x14ac:dyDescent="0.25">
      <c r="A145" s="62">
        <v>136</v>
      </c>
      <c r="B145" s="62" t="s">
        <v>192</v>
      </c>
      <c r="C145" s="63" t="s">
        <v>114</v>
      </c>
      <c r="D145" s="64" t="s">
        <v>107</v>
      </c>
      <c r="E145" s="61">
        <v>550000</v>
      </c>
      <c r="F145" s="60">
        <v>469729.03</v>
      </c>
      <c r="G145" s="60">
        <v>521000</v>
      </c>
      <c r="H145" s="61">
        <v>521000</v>
      </c>
      <c r="I145" s="61">
        <v>521000</v>
      </c>
      <c r="J145" s="61">
        <v>521000</v>
      </c>
    </row>
    <row r="146" spans="1:10" hidden="1" x14ac:dyDescent="0.25">
      <c r="A146" s="62"/>
      <c r="B146" s="62"/>
      <c r="C146" s="63"/>
      <c r="D146" s="64"/>
      <c r="E146" s="61"/>
      <c r="F146" s="60"/>
      <c r="G146" s="60"/>
      <c r="H146" s="61"/>
      <c r="I146" s="61"/>
      <c r="J146" s="61"/>
    </row>
    <row r="147" spans="1:10" ht="111.75" customHeight="1" x14ac:dyDescent="0.25">
      <c r="A147" s="62">
        <v>137</v>
      </c>
      <c r="B147" s="62" t="s">
        <v>115</v>
      </c>
      <c r="C147" s="63" t="s">
        <v>116</v>
      </c>
      <c r="D147" s="64" t="s">
        <v>107</v>
      </c>
      <c r="E147" s="61">
        <v>6936000</v>
      </c>
      <c r="F147" s="60">
        <v>1400940</v>
      </c>
      <c r="G147" s="61">
        <v>6936000</v>
      </c>
      <c r="H147" s="61">
        <v>150000</v>
      </c>
      <c r="I147" s="61">
        <v>400000</v>
      </c>
      <c r="J147" s="61">
        <v>50000</v>
      </c>
    </row>
    <row r="148" spans="1:10" ht="73.5" customHeight="1" x14ac:dyDescent="0.25">
      <c r="A148" s="62"/>
      <c r="B148" s="62"/>
      <c r="C148" s="63"/>
      <c r="D148" s="64"/>
      <c r="E148" s="61"/>
      <c r="F148" s="60"/>
      <c r="G148" s="61"/>
      <c r="H148" s="61"/>
      <c r="I148" s="61"/>
      <c r="J148" s="61"/>
    </row>
    <row r="149" spans="1:10" ht="71.25" customHeight="1" x14ac:dyDescent="0.25">
      <c r="A149" s="62">
        <v>138</v>
      </c>
      <c r="B149" s="62" t="s">
        <v>117</v>
      </c>
      <c r="C149" s="63" t="s">
        <v>118</v>
      </c>
      <c r="D149" s="64" t="s">
        <v>107</v>
      </c>
      <c r="E149" s="61">
        <v>700000</v>
      </c>
      <c r="F149" s="60">
        <v>3561900.36</v>
      </c>
      <c r="G149" s="60">
        <v>3600000</v>
      </c>
      <c r="H149" s="61">
        <v>700000</v>
      </c>
      <c r="I149" s="61">
        <v>700000</v>
      </c>
      <c r="J149" s="61">
        <v>700000</v>
      </c>
    </row>
    <row r="150" spans="1:10" hidden="1" x14ac:dyDescent="0.25">
      <c r="A150" s="62"/>
      <c r="B150" s="62"/>
      <c r="C150" s="63"/>
      <c r="D150" s="64"/>
      <c r="E150" s="61"/>
      <c r="F150" s="60"/>
      <c r="G150" s="60"/>
      <c r="H150" s="61"/>
      <c r="I150" s="61"/>
      <c r="J150" s="61"/>
    </row>
    <row r="151" spans="1:10" ht="90" x14ac:dyDescent="0.25">
      <c r="A151" s="50">
        <v>139</v>
      </c>
      <c r="B151" s="22" t="s">
        <v>252</v>
      </c>
      <c r="C151" s="24" t="s">
        <v>79</v>
      </c>
      <c r="D151" s="38" t="s">
        <v>107</v>
      </c>
      <c r="E151" s="26">
        <v>1601.9</v>
      </c>
      <c r="F151" s="27">
        <v>1201.4100000000001</v>
      </c>
      <c r="G151" s="26">
        <v>1601.9</v>
      </c>
      <c r="H151" s="44">
        <v>1048.74</v>
      </c>
      <c r="I151" s="44">
        <v>1090.68</v>
      </c>
      <c r="J151" s="44">
        <v>1134.3</v>
      </c>
    </row>
    <row r="152" spans="1:10" ht="72" customHeight="1" x14ac:dyDescent="0.25">
      <c r="A152" s="62">
        <v>140</v>
      </c>
      <c r="B152" s="74" t="s">
        <v>253</v>
      </c>
      <c r="C152" s="63" t="s">
        <v>79</v>
      </c>
      <c r="D152" s="64" t="s">
        <v>107</v>
      </c>
      <c r="E152" s="61">
        <v>1480634.4</v>
      </c>
      <c r="F152" s="60">
        <v>543386</v>
      </c>
      <c r="G152" s="61">
        <v>1480634.4</v>
      </c>
      <c r="H152" s="61">
        <v>771037.47</v>
      </c>
      <c r="I152" s="61">
        <v>15040225.609999999</v>
      </c>
      <c r="J152" s="61">
        <v>15582032.75</v>
      </c>
    </row>
    <row r="153" spans="1:10" ht="15" hidden="1" customHeight="1" x14ac:dyDescent="0.25">
      <c r="A153" s="62"/>
      <c r="B153" s="75"/>
      <c r="C153" s="76"/>
      <c r="D153" s="65"/>
      <c r="E153" s="61"/>
      <c r="F153" s="60"/>
      <c r="G153" s="61"/>
      <c r="H153" s="61"/>
      <c r="I153" s="61"/>
      <c r="J153" s="61"/>
    </row>
    <row r="154" spans="1:10" ht="137.25" customHeight="1" x14ac:dyDescent="0.25">
      <c r="A154" s="50">
        <v>141</v>
      </c>
      <c r="B154" s="47" t="s">
        <v>255</v>
      </c>
      <c r="C154" s="30" t="s">
        <v>254</v>
      </c>
      <c r="D154" s="38" t="s">
        <v>107</v>
      </c>
      <c r="E154" s="26">
        <v>37015860</v>
      </c>
      <c r="F154" s="27">
        <v>0</v>
      </c>
      <c r="G154" s="26">
        <v>37015860</v>
      </c>
      <c r="H154" s="53">
        <v>0</v>
      </c>
      <c r="I154" s="53">
        <v>0</v>
      </c>
      <c r="J154" s="53">
        <v>0</v>
      </c>
    </row>
    <row r="155" spans="1:10" ht="137.25" customHeight="1" x14ac:dyDescent="0.25">
      <c r="A155" s="50">
        <v>142</v>
      </c>
      <c r="B155" s="47" t="s">
        <v>256</v>
      </c>
      <c r="C155" s="30" t="s">
        <v>254</v>
      </c>
      <c r="D155" s="38" t="s">
        <v>107</v>
      </c>
      <c r="E155" s="26">
        <v>0</v>
      </c>
      <c r="F155" s="27">
        <v>23184000</v>
      </c>
      <c r="G155" s="26">
        <v>0</v>
      </c>
      <c r="H155" s="44">
        <v>12971000</v>
      </c>
      <c r="I155" s="44">
        <v>12971400</v>
      </c>
      <c r="J155" s="44">
        <v>12971279.109999999</v>
      </c>
    </row>
    <row r="156" spans="1:10" ht="67.5" x14ac:dyDescent="0.25">
      <c r="A156" s="50">
        <v>143</v>
      </c>
      <c r="B156" s="39" t="s">
        <v>208</v>
      </c>
      <c r="C156" s="25" t="s">
        <v>209</v>
      </c>
      <c r="D156" s="46" t="s">
        <v>119</v>
      </c>
      <c r="E156" s="26">
        <v>19560280</v>
      </c>
      <c r="F156" s="27">
        <v>28608280</v>
      </c>
      <c r="G156" s="26">
        <v>19560280</v>
      </c>
      <c r="H156" s="16">
        <v>0</v>
      </c>
      <c r="I156" s="16">
        <v>0</v>
      </c>
      <c r="J156" s="16">
        <v>0</v>
      </c>
    </row>
    <row r="157" spans="1:10" ht="67.5" x14ac:dyDescent="0.25">
      <c r="A157" s="50">
        <v>144</v>
      </c>
      <c r="B157" s="22" t="s">
        <v>263</v>
      </c>
      <c r="C157" s="36" t="s">
        <v>179</v>
      </c>
      <c r="D157" s="46" t="s">
        <v>119</v>
      </c>
      <c r="E157" s="26">
        <v>0</v>
      </c>
      <c r="F157" s="27">
        <v>2.75</v>
      </c>
      <c r="G157" s="26">
        <v>0</v>
      </c>
      <c r="H157" s="26">
        <v>0</v>
      </c>
      <c r="I157" s="26">
        <v>0</v>
      </c>
      <c r="J157" s="26">
        <v>0</v>
      </c>
    </row>
    <row r="158" spans="1:10" ht="60" customHeight="1" x14ac:dyDescent="0.25">
      <c r="A158" s="50">
        <v>145</v>
      </c>
      <c r="B158" s="22" t="s">
        <v>204</v>
      </c>
      <c r="C158" s="36" t="s">
        <v>205</v>
      </c>
      <c r="D158" s="38" t="s">
        <v>119</v>
      </c>
      <c r="E158" s="26">
        <v>0</v>
      </c>
      <c r="F158" s="27">
        <v>12150</v>
      </c>
      <c r="G158" s="27">
        <v>0</v>
      </c>
      <c r="H158" s="44">
        <v>0</v>
      </c>
      <c r="I158" s="44">
        <v>0</v>
      </c>
      <c r="J158" s="44">
        <v>0</v>
      </c>
    </row>
    <row r="159" spans="1:10" ht="117" customHeight="1" x14ac:dyDescent="0.25">
      <c r="A159" s="50">
        <v>146</v>
      </c>
      <c r="B159" s="22" t="s">
        <v>259</v>
      </c>
      <c r="C159" s="29" t="s">
        <v>260</v>
      </c>
      <c r="D159" s="38" t="s">
        <v>120</v>
      </c>
      <c r="E159" s="26">
        <v>792784.08</v>
      </c>
      <c r="F159" s="26">
        <v>792784.08</v>
      </c>
      <c r="G159" s="26">
        <v>792784.08</v>
      </c>
      <c r="H159" s="16">
        <v>0</v>
      </c>
      <c r="I159" s="16">
        <v>0</v>
      </c>
      <c r="J159" s="16">
        <v>0</v>
      </c>
    </row>
    <row r="160" spans="1:10" ht="117" customHeight="1" x14ac:dyDescent="0.25">
      <c r="A160" s="50">
        <v>147</v>
      </c>
      <c r="B160" s="41" t="s">
        <v>270</v>
      </c>
      <c r="C160" s="42" t="s">
        <v>77</v>
      </c>
      <c r="D160" s="43" t="s">
        <v>120</v>
      </c>
      <c r="E160" s="44">
        <v>0</v>
      </c>
      <c r="F160" s="44">
        <v>0</v>
      </c>
      <c r="G160" s="44">
        <v>0</v>
      </c>
      <c r="H160" s="16">
        <v>367312</v>
      </c>
      <c r="I160" s="16">
        <v>589384</v>
      </c>
      <c r="J160" s="16">
        <v>756684</v>
      </c>
    </row>
    <row r="161" spans="1:10" ht="123.75" x14ac:dyDescent="0.25">
      <c r="A161" s="50">
        <v>148</v>
      </c>
      <c r="B161" s="22" t="s">
        <v>193</v>
      </c>
      <c r="C161" s="24" t="s">
        <v>77</v>
      </c>
      <c r="D161" s="38" t="s">
        <v>120</v>
      </c>
      <c r="E161" s="26">
        <v>226442.89</v>
      </c>
      <c r="F161" s="26">
        <v>226442.89</v>
      </c>
      <c r="G161" s="26">
        <v>226442.89</v>
      </c>
      <c r="H161" s="16">
        <v>0</v>
      </c>
      <c r="I161" s="16">
        <v>168005</v>
      </c>
      <c r="J161" s="16">
        <v>168005</v>
      </c>
    </row>
    <row r="162" spans="1:10" ht="123.75" x14ac:dyDescent="0.25">
      <c r="A162" s="50">
        <v>149</v>
      </c>
      <c r="B162" s="13" t="s">
        <v>269</v>
      </c>
      <c r="C162" s="14" t="s">
        <v>77</v>
      </c>
      <c r="D162" s="48" t="s">
        <v>120</v>
      </c>
      <c r="E162" s="44">
        <v>0</v>
      </c>
      <c r="F162" s="44">
        <v>0</v>
      </c>
      <c r="G162" s="44">
        <v>0</v>
      </c>
      <c r="H162" s="16">
        <v>2715999.96</v>
      </c>
      <c r="I162" s="16">
        <v>0</v>
      </c>
      <c r="J162" s="16">
        <v>0</v>
      </c>
    </row>
    <row r="163" spans="1:10" ht="123.75" x14ac:dyDescent="0.25">
      <c r="A163" s="13">
        <v>150</v>
      </c>
      <c r="B163" s="13" t="s">
        <v>257</v>
      </c>
      <c r="C163" s="14" t="s">
        <v>77</v>
      </c>
      <c r="D163" s="48" t="s">
        <v>120</v>
      </c>
      <c r="E163" s="16">
        <v>3000000</v>
      </c>
      <c r="F163" s="17">
        <v>0</v>
      </c>
      <c r="G163" s="16">
        <v>3000000</v>
      </c>
      <c r="H163" s="16">
        <v>0</v>
      </c>
      <c r="I163" s="16">
        <v>0</v>
      </c>
      <c r="J163" s="16">
        <v>0</v>
      </c>
    </row>
    <row r="164" spans="1:10" ht="123.75" x14ac:dyDescent="0.25">
      <c r="A164" s="13">
        <v>151</v>
      </c>
      <c r="B164" s="13" t="s">
        <v>258</v>
      </c>
      <c r="C164" s="14" t="s">
        <v>77</v>
      </c>
      <c r="D164" s="48" t="s">
        <v>120</v>
      </c>
      <c r="E164" s="16">
        <v>3310580.2</v>
      </c>
      <c r="F164" s="17">
        <v>0</v>
      </c>
      <c r="G164" s="16">
        <v>3310580.2</v>
      </c>
      <c r="H164" s="16">
        <v>0</v>
      </c>
      <c r="I164" s="16">
        <v>0</v>
      </c>
      <c r="J164" s="16">
        <v>0</v>
      </c>
    </row>
    <row r="165" spans="1:10" ht="123.75" x14ac:dyDescent="0.25">
      <c r="A165" s="49">
        <v>152</v>
      </c>
      <c r="B165" s="13" t="s">
        <v>261</v>
      </c>
      <c r="C165" s="29" t="s">
        <v>262</v>
      </c>
      <c r="D165" s="48" t="s">
        <v>120</v>
      </c>
      <c r="E165" s="16">
        <v>1020408.16</v>
      </c>
      <c r="F165" s="16">
        <v>1020408.16</v>
      </c>
      <c r="G165" s="16">
        <v>1020408.16</v>
      </c>
      <c r="H165" s="16">
        <v>0</v>
      </c>
      <c r="I165" s="16">
        <v>0</v>
      </c>
      <c r="J165" s="16">
        <v>0</v>
      </c>
    </row>
    <row r="166" spans="1:10" ht="174" customHeight="1" x14ac:dyDescent="0.25">
      <c r="A166" s="49">
        <v>153</v>
      </c>
      <c r="B166" s="13" t="s">
        <v>267</v>
      </c>
      <c r="C166" s="29" t="s">
        <v>268</v>
      </c>
      <c r="D166" s="48" t="s">
        <v>120</v>
      </c>
      <c r="E166" s="16">
        <v>0</v>
      </c>
      <c r="F166" s="16">
        <v>0</v>
      </c>
      <c r="G166" s="16">
        <v>0</v>
      </c>
      <c r="H166" s="16">
        <v>66008478.259999998</v>
      </c>
      <c r="I166" s="16">
        <v>0</v>
      </c>
      <c r="J166" s="16">
        <v>0</v>
      </c>
    </row>
    <row r="167" spans="1:10" ht="101.25" x14ac:dyDescent="0.25">
      <c r="A167" s="49">
        <v>154</v>
      </c>
      <c r="B167" s="13" t="s">
        <v>121</v>
      </c>
      <c r="C167" s="14" t="s">
        <v>122</v>
      </c>
      <c r="D167" s="11" t="s">
        <v>123</v>
      </c>
      <c r="E167" s="16">
        <v>548000</v>
      </c>
      <c r="F167" s="17">
        <v>239217.33</v>
      </c>
      <c r="G167" s="17">
        <v>301000</v>
      </c>
      <c r="H167" s="16">
        <v>294000</v>
      </c>
      <c r="I167" s="16">
        <v>253000</v>
      </c>
      <c r="J167" s="16">
        <v>264000</v>
      </c>
    </row>
    <row r="168" spans="1:10" ht="101.25" x14ac:dyDescent="0.25">
      <c r="A168" s="51">
        <v>155</v>
      </c>
      <c r="B168" s="22" t="s">
        <v>240</v>
      </c>
      <c r="C168" s="40" t="s">
        <v>241</v>
      </c>
      <c r="D168" s="25" t="s">
        <v>123</v>
      </c>
      <c r="E168" s="26">
        <v>0</v>
      </c>
      <c r="F168" s="27">
        <v>29100</v>
      </c>
      <c r="G168" s="27">
        <v>29100</v>
      </c>
      <c r="H168" s="26">
        <v>0</v>
      </c>
      <c r="I168" s="26">
        <v>0</v>
      </c>
      <c r="J168" s="26">
        <v>0</v>
      </c>
    </row>
    <row r="169" spans="1:10" ht="15" customHeight="1" x14ac:dyDescent="0.25">
      <c r="A169" s="69" t="s">
        <v>124</v>
      </c>
      <c r="B169" s="70"/>
      <c r="C169" s="70"/>
      <c r="D169" s="71"/>
      <c r="E169" s="44">
        <f t="shared" ref="E169:J169" ca="1" si="0">SUM(E9:E168)</f>
        <v>1387483954.9600003</v>
      </c>
      <c r="F169" s="45">
        <f t="shared" ca="1" si="0"/>
        <v>966392671.97000015</v>
      </c>
      <c r="G169" s="45">
        <f t="shared" ca="1" si="0"/>
        <v>1384642887.9000003</v>
      </c>
      <c r="H169" s="16">
        <f t="shared" ca="1" si="0"/>
        <v>1482043913.5600004</v>
      </c>
      <c r="I169" s="16">
        <f t="shared" ca="1" si="0"/>
        <v>1333800887.8</v>
      </c>
      <c r="J169" s="16">
        <f t="shared" ca="1" si="0"/>
        <v>1280091482.54</v>
      </c>
    </row>
    <row r="170" spans="1:10" x14ac:dyDescent="0.25">
      <c r="A170" s="1"/>
    </row>
    <row r="171" spans="1:10" ht="21.75" customHeight="1" x14ac:dyDescent="0.25">
      <c r="A171" s="66" t="s">
        <v>133</v>
      </c>
      <c r="B171" s="66"/>
      <c r="C171" s="66"/>
      <c r="D171" s="66"/>
      <c r="E171" s="66"/>
      <c r="F171" s="66"/>
      <c r="G171" s="66"/>
      <c r="H171" s="66"/>
      <c r="I171" s="66"/>
      <c r="J171" s="66"/>
    </row>
    <row r="172" spans="1:10" x14ac:dyDescent="0.25">
      <c r="A172" s="1"/>
    </row>
  </sheetData>
  <mergeCells count="63">
    <mergeCell ref="A171:J171"/>
    <mergeCell ref="I6:I7"/>
    <mergeCell ref="J6:J7"/>
    <mergeCell ref="G152:G153"/>
    <mergeCell ref="H152:H153"/>
    <mergeCell ref="I152:I153"/>
    <mergeCell ref="J152:J153"/>
    <mergeCell ref="A169:D169"/>
    <mergeCell ref="E4:E7"/>
    <mergeCell ref="G149:G150"/>
    <mergeCell ref="H149:H150"/>
    <mergeCell ref="I149:I150"/>
    <mergeCell ref="J149:J150"/>
    <mergeCell ref="A152:A153"/>
    <mergeCell ref="B152:B153"/>
    <mergeCell ref="C152:C153"/>
    <mergeCell ref="F149:F150"/>
    <mergeCell ref="D152:D153"/>
    <mergeCell ref="E152:E153"/>
    <mergeCell ref="F152:F153"/>
    <mergeCell ref="G147:G148"/>
    <mergeCell ref="A149:A150"/>
    <mergeCell ref="B149:B150"/>
    <mergeCell ref="C149:C150"/>
    <mergeCell ref="D149:D150"/>
    <mergeCell ref="E149:E150"/>
    <mergeCell ref="G145:G146"/>
    <mergeCell ref="H145:H146"/>
    <mergeCell ref="I145:I146"/>
    <mergeCell ref="J145:J146"/>
    <mergeCell ref="A147:A148"/>
    <mergeCell ref="B147:B148"/>
    <mergeCell ref="C147:C148"/>
    <mergeCell ref="D147:D148"/>
    <mergeCell ref="E147:E148"/>
    <mergeCell ref="F147:F148"/>
    <mergeCell ref="I147:I148"/>
    <mergeCell ref="J147:J148"/>
    <mergeCell ref="H147:H148"/>
    <mergeCell ref="G143:G144"/>
    <mergeCell ref="H143:H144"/>
    <mergeCell ref="I143:I144"/>
    <mergeCell ref="J143:J144"/>
    <mergeCell ref="A145:A146"/>
    <mergeCell ref="B145:B146"/>
    <mergeCell ref="C145:C146"/>
    <mergeCell ref="D145:D146"/>
    <mergeCell ref="E145:E146"/>
    <mergeCell ref="F145:F146"/>
    <mergeCell ref="A143:A144"/>
    <mergeCell ref="B143:B144"/>
    <mergeCell ref="C143:C144"/>
    <mergeCell ref="D143:D144"/>
    <mergeCell ref="E143:E144"/>
    <mergeCell ref="F143:F144"/>
    <mergeCell ref="H4:J5"/>
    <mergeCell ref="H6:H7"/>
    <mergeCell ref="G4:G7"/>
    <mergeCell ref="A4:A7"/>
    <mergeCell ref="B4:B7"/>
    <mergeCell ref="C4:C7"/>
    <mergeCell ref="D4:D7"/>
    <mergeCell ref="F4:F7"/>
  </mergeCells>
  <hyperlinks>
    <hyperlink ref="C23" r:id="rId1" display="consultantplus://offline/ref=28720AD91045D1A6112E99E47BCC8F09130ED2A25AB6700A4AB126A687548443D7B7E74BC119624DAC62C683EF7AEEE76D778F9AED47kFG4A"/>
    <hyperlink ref="C24" r:id="rId2" display="consultantplus://offline/ref=157F0A4552D2FCA9DD4B12644EB667A4892D27F3DF55D9050E174E652C03CDDEEADCD1915973F75751C2D1672108849AF0066E261917WDHFA"/>
    <hyperlink ref="C25" r:id="rId3" display="consultantplus://offline/ref=CBDBA76658B2F89B5D1B34CF4CB5505E77C33DA3FE13DDA01B6EACE7FAD27613C368A1A9764F5F511C0D9B50BF472F91B58B801EB459V6KBA"/>
    <hyperlink ref="C26" r:id="rId4" display="consultantplus://offline/ref=7225F04E2CBA6EE6AB9C59070783B0C416937500D056BD6D267D307E2F1BF6B5B376943A76C3EE5DDB002FBBA9560DA6430ADFAA9688DFAAxDK9A"/>
    <hyperlink ref="C27" r:id="rId5" display="consultantplus://offline/ref=C0F64B2BCC6FB41C46057A06936F4D5A7D14A719A7AD281A4D554661CD828CEDEAC543C2E996A9A0EE47E99E248E04E207EED13959027735q4L2A"/>
    <hyperlink ref="C28" r:id="rId6" display="consultantplus://offline/ref=9345481A2883DDF4E4C46CD61FA76941BE434A559F66294B61E5C7CA255E6C7EDC48D7B0862DE5055876B26EE73D074FF94652744BFB97A4T0M5A"/>
    <hyperlink ref="C29" r:id="rId7" display="consultantplus://offline/ref=CBDF28E52628457471725D1BDE5A8AFF0AB4499E584C7F09413F7FEEA6778CC7D052D9439D77542427ECEF1E2F6B5E6480D2B17F2F4DDCuAM3A"/>
    <hyperlink ref="C56" r:id="rId8" location="/document/12125267/entry/50" display="https://mobileonline.garant.ru/ - /document/12125267/entry/50"/>
    <hyperlink ref="C59" r:id="rId9" location="/document/12125267/entry/50" display="https://mobileonline.garant.ru/ - /document/12125267/entry/50"/>
    <hyperlink ref="C60" r:id="rId10" location="/document/12125267/entry/60" display="https://mobileonline.garant.ru/ - /document/12125267/entry/60"/>
    <hyperlink ref="C61" r:id="rId11" location="/document/12125267/entry/60" display="https://mobileonline.garant.ru/ - /document/12125267/entry/60"/>
    <hyperlink ref="C62" r:id="rId12" location="/document/12125267/entry/60" display="https://mobileonline.garant.ru/ - /document/12125267/entry/60"/>
    <hyperlink ref="C63" r:id="rId13" location="/document/12125267/entry/60" display="https://mobileonline.garant.ru/ - /document/12125267/entry/60"/>
    <hyperlink ref="C64" r:id="rId14" location="/document/12125267/entry/70" display="https://mobileonline.garant.ru/ - /document/12125267/entry/70"/>
    <hyperlink ref="C65" r:id="rId15" location="/document/12125267/entry/70" display="https://mobileonline.garant.ru/ - /document/12125267/entry/70"/>
    <hyperlink ref="C67" r:id="rId16" location="/document/12125267/entry/80" display="https://mobileonline.garant.ru/ - /document/12125267/entry/80"/>
    <hyperlink ref="C73" r:id="rId17" location="/document/12125267/entry/140" display="https://mobileonline.garant.ru/ - /document/12125267/entry/140"/>
    <hyperlink ref="C75" r:id="rId18" location="/document/12125267/entry/140" display="https://mobileonline.garant.ru/ - /document/12125267/entry/140"/>
    <hyperlink ref="C81" r:id="rId19" location="/document/12125267/entry/190" display="https://mobileonline.garant.ru/ - /document/12125267/entry/190"/>
    <hyperlink ref="C82" r:id="rId20" location="/document/12125267/entry/190" display="https://mobileonline.garant.ru/ - /document/12125267/entry/190"/>
    <hyperlink ref="C84" r:id="rId21" location="/document/12125267/entry/190" display="https://mobileonline.garant.ru/ - /document/12125267/entry/190"/>
    <hyperlink ref="C85" r:id="rId22" location="/document/12125267/entry/190" display="https://mobileonline.garant.ru/ - /document/12125267/entry/190"/>
    <hyperlink ref="C88" r:id="rId23" location="/document/12125267/entry/190" display="https://mobileonline.garant.ru/ - /document/12125267/entry/190"/>
    <hyperlink ref="C89" r:id="rId24" location="/document/12125267/entry/200" display="https://mobileonline.garant.ru/ - /document/12125267/entry/200"/>
    <hyperlink ref="C91" r:id="rId25" location="/document/12125267/entry/200" display="https://mobileonline.garant.ru/ - /document/12125267/entry/200"/>
    <hyperlink ref="C93" r:id="rId26" location="/document/12125267/entry/200" display="https://mobileonline.garant.ru/ - /document/12125267/entry/200"/>
    <hyperlink ref="C94" r:id="rId27" location="/document/12125267/entry/200" display="https://mobileonline.garant.ru/ - /document/12125267/entry/200"/>
    <hyperlink ref="C74" r:id="rId28" location="/document/12125267/entry/140" display="https://mobileonline.garant.ru/ - /document/12125267/entry/140"/>
    <hyperlink ref="C57" r:id="rId29" location="/document/12125267/entry/50" display="https://mobileonline.garant.ru/ - /document/12125267/entry/50"/>
    <hyperlink ref="C58" r:id="rId30" location="/document/12125267/entry/50" display="https://mobileonline.garant.ru/ - /document/12125267/entry/50"/>
    <hyperlink ref="C66" r:id="rId31" location="/document/12125267/entry/70" display="https://mobileonline.garant.ru/ - /document/12125267/entry/70"/>
    <hyperlink ref="C68" r:id="rId32" location="/document/12125267/entry/80" display="https://mobileonline.garant.ru/ - /document/12125267/entry/80"/>
    <hyperlink ref="C69" r:id="rId33" location="/document/12125267/entry/80" display="https://mobileonline.garant.ru/ - /document/12125267/entry/80"/>
    <hyperlink ref="C70" r:id="rId34" display="consultantplus://offline/ref=FF4F48A3651AD37226ECC2490CF31B571CFA9897379E3CB23455559D81743E7A2D1AC608D3D43FE7A68C68974CF0A93783F1A46813E1E89BB10AA"/>
    <hyperlink ref="C71" r:id="rId35" display="consultantplus://offline/ref=FF4F48A3651AD37226ECC2490CF31B571CFA9897379E3CB23455559D81743E7A2D1AC608D3D538EFA48C68974CF0A93783F1A46813E1E89BB10AA"/>
    <hyperlink ref="C72" r:id="rId36" location="/document/12125267/entry/140" display="https://mobileonline.garant.ru/ - /document/12125267/entry/140"/>
    <hyperlink ref="C79" r:id="rId37" display="consultantplus://offline/ref=FF4F48A3651AD37226ECC2490CF31B571CFA9897379E3CB23455559D81743E7A2D1AC608D3D53CEEA08C68974CF0A93783F1A46813E1E89BB10AA"/>
    <hyperlink ref="C80" r:id="rId38" display="consultantplus://offline/ref=FF4F48A3651AD37226ECC2490CF31B571CFA9897379E3CB23455559D81743E7A2D1AC608D3D53CEEA08C68974CF0A93783F1A46813E1E89BB10AA"/>
    <hyperlink ref="C83" r:id="rId39" location="/document/12125267/entry/190" display="https://mobileonline.garant.ru/ - /document/12125267/entry/190"/>
    <hyperlink ref="C86" r:id="rId40" location="/document/12125267/entry/190" display="https://mobileonline.garant.ru/ - /document/12125267/entry/190"/>
    <hyperlink ref="C87" r:id="rId41" location="/document/12125267/entry/190" display="https://mobileonline.garant.ru/ - /document/12125267/entry/190"/>
    <hyperlink ref="C90" r:id="rId42" location="/document/12125267/entry/200" display="https://mobileonline.garant.ru/ - /document/12125267/entry/200"/>
    <hyperlink ref="C92" r:id="rId43" location="/document/12125267/entry/200" display="https://mobileonline.garant.ru/ - /document/12125267/entry/200"/>
  </hyperlinks>
  <pageMargins left="0.70866141732283472" right="0.70866141732283472" top="0" bottom="0" header="0.31496062992125984" footer="0.31496062992125984"/>
  <pageSetup paperSize="9" orientation="landscape" r:id="rId4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H14" sqref="H14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f ca="1">A1+1</f>
        <v>2</v>
      </c>
    </row>
    <row r="3" spans="1:1" x14ac:dyDescent="0.25">
      <c r="A3">
        <f t="shared" ref="A3:A5" ca="1" si="0">A2+1</f>
        <v>3</v>
      </c>
    </row>
    <row r="4" spans="1:1" x14ac:dyDescent="0.25">
      <c r="A4">
        <f t="shared" ca="1" si="0"/>
        <v>4</v>
      </c>
    </row>
    <row r="5" spans="1:1" x14ac:dyDescent="0.25">
      <c r="A5">
        <f t="shared" ca="1" si="0"/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user</cp:lastModifiedBy>
  <cp:lastPrinted>2021-10-12T04:24:05Z</cp:lastPrinted>
  <dcterms:created xsi:type="dcterms:W3CDTF">2019-10-09T01:21:44Z</dcterms:created>
  <dcterms:modified xsi:type="dcterms:W3CDTF">2021-10-12T04:41:18Z</dcterms:modified>
</cp:coreProperties>
</file>