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345"/>
  </bookViews>
  <sheets>
    <sheet name="Лист1" sheetId="1" r:id="rId1"/>
    <sheet name="Лист2" sheetId="2" r:id="rId2"/>
    <sheet name="Лист3" sheetId="3" r:id="rId3"/>
  </sheets>
  <calcPr calcId="124519" fullPrecision="0"/>
</workbook>
</file>

<file path=xl/calcChain.xml><?xml version="1.0" encoding="utf-8"?>
<calcChain xmlns="http://schemas.openxmlformats.org/spreadsheetml/2006/main">
  <c r="A5" i="2"/>
  <c r="A4"/>
  <c r="A3"/>
  <c r="A2"/>
  <c r="J185" i="1"/>
  <c r="I185"/>
  <c r="H185"/>
  <c r="G185"/>
  <c r="F185"/>
  <c r="E185"/>
  <c r="A10"/>
</calcChain>
</file>

<file path=xl/sharedStrings.xml><?xml version="1.0" encoding="utf-8"?>
<sst xmlns="http://schemas.openxmlformats.org/spreadsheetml/2006/main" count="528" uniqueCount="294">
  <si>
    <t xml:space="preserve">                                                       Реестр источников доходов бюджета</t>
  </si>
  <si>
    <t>Лесозаводского городского округа на 2023-2025 годы</t>
  </si>
  <si>
    <t>№ п/п</t>
  </si>
  <si>
    <t>Код классификация доходов бюджета Лесозаводского городского округа</t>
  </si>
  <si>
    <t>Наименование источника дохода бюджета Лесозаводского городского округа</t>
  </si>
  <si>
    <t>Наименование главного администратора доходов бюджета Лесозаводского городского округа</t>
  </si>
  <si>
    <t>Прогноз доходов бюджета на 2022г (текущий финансовый год)</t>
  </si>
  <si>
    <t>Кассовое поступление в текущем финансовом году (по состоянию на «01 октября» 2022г</t>
  </si>
  <si>
    <t>Оценка исполнения 2022г. (текущий финансовый год)</t>
  </si>
  <si>
    <t>Прогноз доходов бюджета Лесозаводского городского округа на очередной финансовый год и плановый период</t>
  </si>
  <si>
    <t>2023г                               (очередной финансовый год)</t>
  </si>
  <si>
    <t>2024г        (первый год планового периода)</t>
  </si>
  <si>
    <t>2025г        (второй год планового периода)</t>
  </si>
  <si>
    <t>048112010100121000120</t>
  </si>
  <si>
    <t>Плата за выбросы загрязняющих веществ в атмосферный воздух стационарными объектами</t>
  </si>
  <si>
    <t>Федеральная служба по надзору в сфере природопользования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</si>
  <si>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</si>
  <si>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</si>
  <si>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</si>
  <si>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</si>
  <si>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</si>
  <si>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</si>
  <si>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</si>
  <si>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</si>
  <si>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081  1 16 10123 01 0041 140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</si>
  <si>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</si>
  <si>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Федеральная служба по ветеринарному и фитосанитарному надзору 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</si>
  <si>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</si>
  <si>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</si>
  <si>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Управление Федерального казначейства по Приморскому краю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</si>
  <si>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</si>
  <si>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</si>
  <si>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</si>
  <si>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</si>
  <si>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</si>
  <si>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</si>
  <si>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</si>
  <si>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</si>
  <si>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Управление Федеральной налоговой службы по Приморскому краю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</si>
  <si>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</si>
  <si>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</si>
  <si>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</si>
  <si>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</si>
  <si>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</si>
  <si>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</si>
  <si>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</si>
  <si>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</si>
  <si>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</si>
  <si>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</si>
  <si>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</si>
  <si>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</si>
  <si>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</si>
  <si>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</si>
  <si>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</si>
  <si>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</si>
  <si>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</si>
  <si>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</si>
  <si>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</si>
  <si>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</si>
  <si>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</si>
  <si>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</si>
  <si>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182 1 01 02080 01 2100 110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</si>
  <si>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</si>
  <si>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</si>
  <si>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182 1 05 02010 02 2100 110</t>
  </si>
  <si>
    <t>Единый налог на вмененный доход для отдельных видов деятельности (пени по соответствующему платежу</t>
  </si>
  <si>
    <t>182 1 05 02010 02 3000 110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</si>
  <si>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</si>
  <si>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r>
      <rPr>
        <sz val="8"/>
        <color theme="1"/>
        <rFont val="Times New Roman"/>
        <family val="1"/>
        <charset val="204"/>
      </rPr>
      <t xml:space="preserve">182 </t>
    </r>
    <r>
      <rPr>
        <sz val="8"/>
        <color rgb="FF000000"/>
        <rFont val="Times New Roman"/>
        <family val="1"/>
        <charset val="204"/>
      </rPr>
      <t>1 05 03010 01 1000 110</t>
    </r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</si>
  <si>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</si>
  <si>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r>
      <rPr>
        <sz val="8"/>
        <color theme="1"/>
        <rFont val="Times New Roman"/>
        <family val="1"/>
        <charset val="204"/>
      </rPr>
      <t xml:space="preserve">182 </t>
    </r>
    <r>
      <rPr>
        <sz val="8"/>
        <color rgb="FF000000"/>
        <rFont val="Times New Roman"/>
        <family val="1"/>
        <charset val="204"/>
      </rPr>
      <t>1 05 03010 01 2100 110</t>
    </r>
  </si>
  <si>
    <t>Единый сельскохозяйственный налог (пени по соответствующему платежу)</t>
  </si>
  <si>
    <t>182 1 05 04010 02 1000 110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</si>
  <si>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</si>
  <si>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182 1 05 04010 02 2100 110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</si>
  <si>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</si>
  <si>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 xml:space="preserve">182 1 05 01011 01 0000 110
</t>
  </si>
  <si>
    <t>Налог, взимаемый с налогоплательщиков, выбравших в качестве объекта налогообложения доходы</t>
  </si>
  <si>
    <t xml:space="preserve">182 1 05 01011 0121000 110
</t>
  </si>
  <si>
    <t xml:space="preserve">182 1 05 01011 01 3000 110
</t>
  </si>
  <si>
    <t xml:space="preserve">182 1 05 01011 01 4000 110
</t>
  </si>
  <si>
    <t xml:space="preserve">182 1 05 01021 01 0000 110
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</si>
  <si>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</si>
  <si>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182 1 05 01021 01 2100 110
</t>
  </si>
  <si>
    <t>182 1 06 01020 04 1000 110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</si>
  <si>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</si>
  <si>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182 1 06 01020 04 2100 110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</si>
  <si>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</si>
  <si>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182 1 06 06032 04 1000 110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</si>
  <si>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</si>
  <si>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182 1 06 06032 04 2100 110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</si>
  <si>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</si>
  <si>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182 1 06 06032 04 3000 110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</si>
  <si>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</si>
  <si>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182 1 06 06042 04 1000 110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</si>
  <si>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</si>
  <si>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182 1 06 06042 04 2100 110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</si>
  <si>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</si>
  <si>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</si>
  <si>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</si>
  <si>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</si>
  <si>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</si>
  <si>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182 1 08 03010 01 4000 110</t>
  </si>
  <si>
    <r>
      <rPr>
        <sz val="8"/>
        <color theme="1"/>
        <rFont val="Times New Roman"/>
        <family val="1"/>
        <charset val="204"/>
      </rPr>
      <t xml:space="preserve">182 </t>
    </r>
    <r>
      <rPr>
        <sz val="8"/>
        <color rgb="FF000000"/>
        <rFont val="Times New Roman"/>
        <family val="1"/>
        <charset val="204"/>
      </rPr>
      <t>1 16 1029 01 6000 140</t>
    </r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</si>
  <si>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</si>
  <si>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188 1 16 10123 01 0041 140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</si>
  <si>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</si>
  <si>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Управление Министерства внутренних дел Российской Федерации по Приморскому краю</t>
  </si>
  <si>
    <t>779 1 11 05012 04 0030 140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</si>
  <si>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</si>
  <si>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Министерство государственного финансового контроля Приморского края</t>
  </si>
  <si>
    <t>779 1 16 07090 04 0030 140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</si>
  <si>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</si>
  <si>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785 1 16 01053 01 0027 140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</si>
  <si>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</si>
  <si>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Департамент по координации правохранительной деятельности, исполнения административного законодательства и обеспечения деятельности мировых судей Приморского края</t>
  </si>
  <si>
    <t>785 1 16 01053 01 0035 140</t>
  </si>
  <si>
    <t>785 1 16 01053 01 0059 140</t>
  </si>
  <si>
    <t>785 1 16 01053 01 0351 140</t>
  </si>
  <si>
    <t>785 1 16 01053 01 9000 140</t>
  </si>
  <si>
    <t>785 1 16 01063 01 0008 140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</si>
  <si>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</si>
  <si>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785 1 16 01063 01 0009 140</t>
  </si>
  <si>
    <t>785 1 16 01063 01 0091 140</t>
  </si>
  <si>
    <t>785 1 16 01063 01 0101 140</t>
  </si>
  <si>
    <t>785 1 16 01063 01 9000 140</t>
  </si>
  <si>
    <t>785 1 16 01073 01 0017 140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</si>
  <si>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</si>
  <si>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785 1 16 01073 01 0027 140</t>
  </si>
  <si>
    <t>785 1 16 01073 01 9000 140</t>
  </si>
  <si>
    <t>785 1 16 01083 01 0037 140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</si>
  <si>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</si>
  <si>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785 1 16 01083 01 0028 140</t>
  </si>
  <si>
    <t>785 1 16 01083 01 9000 140</t>
  </si>
  <si>
    <t>785 1 16 01093 01 9000 140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</si>
  <si>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</si>
  <si>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785 1 16 01103 01 9000 140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</si>
  <si>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</si>
  <si>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785 1 16 01133 01 9000 140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</si>
  <si>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</si>
  <si>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785 1 16 01143 01 0002 140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</si>
  <si>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</si>
  <si>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785 1 16 01143 01 0016 140</t>
  </si>
  <si>
    <t>785 1 16 01143 01 0017 140</t>
  </si>
  <si>
    <t>785 1 16 01143 01 9000 140</t>
  </si>
  <si>
    <t>785 1 16 01153 01 0005 140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</si>
  <si>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</si>
  <si>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785 1 16 01153 01 0006 140</t>
  </si>
  <si>
    <t>785 1 16 01153 01 0012 140</t>
  </si>
  <si>
    <t>785 1 16 01153 01 9000 140</t>
  </si>
  <si>
    <t>785 1 16 01173 01 0007 140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</si>
  <si>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</si>
  <si>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785 1 16 01173 01 0008 140</t>
  </si>
  <si>
    <t>785 1 16 01173 01 9000 140</t>
  </si>
  <si>
    <t>785 1 16 01193 01 0005 140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</si>
  <si>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</si>
  <si>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785 1 16 01193 01 0007 140</t>
  </si>
  <si>
    <t>785 1 16 01193 01 0012 140</t>
  </si>
  <si>
    <t>785 1 16 01193 01 0013 140</t>
  </si>
  <si>
    <t>785 1 16 01193 01 0029 140</t>
  </si>
  <si>
    <t>785 1 16 01193 01 0401 140</t>
  </si>
  <si>
    <t>785 1 16 01193 01 9000 140</t>
  </si>
  <si>
    <t>785 1 16 01203 01 0007 140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</si>
  <si>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</si>
  <si>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785 1 16 01203 01 0008 140</t>
  </si>
  <si>
    <t>785 1 16 01203 01 0010 140</t>
  </si>
  <si>
    <t>785 1 16 01203 01 0013 140</t>
  </si>
  <si>
    <t>785 1 16 01203 01 0014 140</t>
  </si>
  <si>
    <t>785 1 16 01203 01 0021 140</t>
  </si>
  <si>
    <t>785 1 16 01203 01 9000 140</t>
  </si>
  <si>
    <r>
      <rPr>
        <sz val="8"/>
        <color theme="1"/>
        <rFont val="Times New Roman"/>
        <family val="1"/>
        <charset val="204"/>
      </rPr>
      <t xml:space="preserve">982 </t>
    </r>
    <r>
      <rPr>
        <sz val="8"/>
        <color rgb="FF000000"/>
        <rFont val="Times New Roman"/>
        <family val="1"/>
        <charset val="204"/>
      </rPr>
      <t>1 13 02994 04 0000 130</t>
    </r>
  </si>
  <si>
    <t>Прочие доходы от компенсации затрат бюджетов городских округов</t>
  </si>
  <si>
    <t>Муниципальное казенное учреждение "Управление образования Лесозаводского городского округа"</t>
  </si>
  <si>
    <r>
      <rPr>
        <sz val="8"/>
        <color theme="1"/>
        <rFont val="Times New Roman"/>
        <family val="1"/>
        <charset val="204"/>
      </rPr>
      <t xml:space="preserve">982 2 02 29999 </t>
    </r>
    <r>
      <rPr>
        <sz val="8"/>
        <color rgb="FF000000"/>
        <rFont val="Times New Roman"/>
        <family val="1"/>
        <charset val="204"/>
      </rPr>
      <t>04 0008 150</t>
    </r>
  </si>
  <si>
    <t>Прочие субсидии бюджетам городских округов</t>
  </si>
  <si>
    <r>
      <rPr>
        <sz val="8"/>
        <color theme="1"/>
        <rFont val="Times New Roman"/>
        <family val="1"/>
        <charset val="204"/>
      </rPr>
      <t xml:space="preserve">982 2 02 29999 </t>
    </r>
    <r>
      <rPr>
        <sz val="8"/>
        <color rgb="FF000000"/>
        <rFont val="Times New Roman"/>
        <family val="1"/>
        <charset val="204"/>
      </rPr>
      <t>04 0034 150</t>
    </r>
  </si>
  <si>
    <t>982 2 02 30024 04 0001 150</t>
  </si>
  <si>
    <t>Субвенции бюджетам городских округов на выполнение передаваемых полномочий субъектов Российской Федерации</t>
  </si>
  <si>
    <t>982 2 02 30024 04 0003 150</t>
  </si>
  <si>
    <t>982 2 02 30024 04 0007 150</t>
  </si>
  <si>
    <t>982 2 02 30024 04 0010 150</t>
  </si>
  <si>
    <t>982 2 02 30024 04 0011 150</t>
  </si>
  <si>
    <t>982 2 02 30029 04 0000 150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</si>
  <si>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</si>
  <si>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982 2 02 35304 04 0000 150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</si>
  <si>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</si>
  <si>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982 2 02 45303 04 0000 150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</si>
  <si>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</si>
  <si>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982 2 02 25097 04 0000 150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</si>
  <si>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</si>
  <si>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982 2 19 60010 04 0000 150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</si>
  <si>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</si>
  <si>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r>
      <rPr>
        <sz val="8"/>
        <color theme="1"/>
        <rFont val="Times New Roman"/>
        <family val="1"/>
        <charset val="204"/>
      </rPr>
      <t xml:space="preserve">983 </t>
    </r>
    <r>
      <rPr>
        <sz val="8"/>
        <color rgb="FF000000"/>
        <rFont val="Times New Roman"/>
        <family val="1"/>
        <charset val="204"/>
      </rPr>
      <t>1 13 02994 04 0000 130</t>
    </r>
  </si>
  <si>
    <t>Администрация Лесозаводского городского округа</t>
  </si>
  <si>
    <t>983 1 16 02020 02 0000 140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</si>
  <si>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</si>
  <si>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983 1 16 07010 04 0000 140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</si>
  <si>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</si>
  <si>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1 16 10123 01 0041 140  </t>
    </r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</si>
  <si>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1 16 11050 01 0000 140  </t>
    </r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</si>
  <si>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</si>
  <si>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983 1 17 01040 04 0000 180</t>
  </si>
  <si>
    <t>Невыясненные поступления, зачисляемые в бюджеты городских округов</t>
  </si>
  <si>
    <t>983 1 17 05040 04 0030 180</t>
  </si>
  <si>
    <t>Прочие неналоговые доходы бюджетов городских округов</t>
  </si>
  <si>
    <t>983 1 17 05040 04 0060 180</t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</si>
  <si>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2 02 20299 04 0000 150  </t>
    </r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</si>
  <si>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</si>
  <si>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983 2 02 20302 04 0000 150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</si>
  <si>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</si>
  <si>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2 02 25497 04 0000 150  </t>
    </r>
  </si>
  <si>
    <t>Субсидии бюджетам субъектов Российской Федерации на реализацию мероприятий по обеспечению жильем молодых семей</t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</si>
  <si>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2 02 25555 04 0000 150  </t>
    </r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</si>
  <si>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</si>
  <si>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04 0011 150</t>
    </r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</si>
  <si>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04 0013 150</t>
    </r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</si>
  <si>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04 0024 150</t>
    </r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</si>
  <si>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04 0025 150</t>
    </r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</si>
  <si>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04 0026 150</t>
    </r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</si>
  <si>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04 0028 150</t>
    </r>
  </si>
  <si>
    <r>
      <rPr>
        <sz val="8"/>
        <color rgb="FF000000"/>
        <rFont val="Times New Roman"/>
        <family val="1"/>
        <charset val="204"/>
      </rPr>
      <t xml:space="preserve">983 </t>
    </r>
    <r>
      <rPr>
        <sz val="8"/>
        <color theme="1"/>
        <rFont val="Times New Roman"/>
        <family val="1"/>
        <charset val="204"/>
      </rPr>
      <t xml:space="preserve">2 02 25243 </t>
    </r>
    <r>
      <rPr>
        <sz val="8"/>
        <color rgb="FF000000"/>
        <rFont val="Times New Roman"/>
        <family val="1"/>
        <charset val="204"/>
      </rPr>
      <t>04 0000 150</t>
    </r>
  </si>
  <si>
    <t>Субсидии бюджетам городских округов на строительство и реконструкцию (модернизацию) объектов питьевого водоснабжения</t>
  </si>
  <si>
    <t>983 2 02 30024 04 0004 150</t>
  </si>
  <si>
    <t>983 2 02 30024 04 0009 150</t>
  </si>
  <si>
    <t>983 2 02 30024 04 0022 150</t>
  </si>
  <si>
    <t>983 2 02 30024 04 0030 150</t>
  </si>
  <si>
    <t>983 2 02 30024 04 0032 150</t>
  </si>
  <si>
    <t>983 2 02 30024 04 0036 150</t>
  </si>
  <si>
    <t>983 2 02 35120 04 0000 150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</si>
  <si>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</si>
  <si>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983 2 02 35260 04 0000 150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</si>
  <si>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</si>
  <si>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983 2 02 35469 04 0000 150</t>
  </si>
  <si>
    <t>Субвенции бюджетам городских округов на проведение Всероссийской переписи населения 2020 года</t>
  </si>
  <si>
    <t>983 2 02 35485 04 0000 150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</si>
  <si>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</si>
  <si>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983 2 02 35930 04 0000 150</t>
  </si>
  <si>
    <t>Субвенции бюджетам городских округов на государственную регистрацию актов гражданского состояния</t>
  </si>
  <si>
    <t>983 2 02 36900 04 0000 150</t>
  </si>
  <si>
    <t>Единая субвенция бюджетам городских округов из бюджета субъекта Российской Федерации</t>
  </si>
  <si>
    <t>983 2 02 39999 04 0000 150</t>
  </si>
  <si>
    <t>Прочие субвенции бюджетам городских округов</t>
  </si>
  <si>
    <t>983 2 19 60010 04 0000 150</t>
  </si>
  <si>
    <r>
      <rPr>
        <sz val="8"/>
        <color rgb="FF000000"/>
        <rFont val="Times New Roman"/>
        <family val="1"/>
        <charset val="204"/>
      </rPr>
      <t xml:space="preserve">985 </t>
    </r>
    <r>
      <rPr>
        <sz val="8"/>
        <color theme="1"/>
        <rFont val="Times New Roman"/>
        <family val="1"/>
        <charset val="204"/>
      </rPr>
      <t>1 08 07150 01 1000 110</t>
    </r>
  </si>
  <si>
    <t>Государственная пошлина за выдачу разрешения на установку рекламной конструкции</t>
  </si>
  <si>
    <t>Управление имущественных отношений администрации Лесозаводского городского округа</t>
  </si>
  <si>
    <t>985 1 11 05012 04 0000 120</t>
  </si>
  <si>
    <t>985 1 11 05074 04 0000 120</t>
  </si>
  <si>
    <t>Доходы от сдачи в аренду имущества, составляющего казну городских округов (за исключением земельных участков)</t>
  </si>
  <si>
    <t>985 1 11 07014 04 0000 120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</si>
  <si>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</si>
  <si>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r>
      <rPr>
        <sz val="8"/>
        <color rgb="FF000000"/>
        <rFont val="Times New Roman"/>
        <family val="1"/>
        <charset val="204"/>
      </rPr>
      <t xml:space="preserve">985 </t>
    </r>
    <r>
      <rPr>
        <sz val="8"/>
        <color theme="1"/>
        <rFont val="Times New Roman"/>
        <family val="1"/>
        <charset val="204"/>
      </rPr>
      <t>1 11 09044 04 0010 120</t>
    </r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</si>
  <si>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</si>
  <si>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r>
      <rPr>
        <sz val="8"/>
        <color rgb="FF000000"/>
        <rFont val="Times New Roman"/>
        <family val="1"/>
        <charset val="204"/>
      </rPr>
      <t xml:space="preserve">985 </t>
    </r>
    <r>
      <rPr>
        <sz val="8"/>
        <color theme="1"/>
        <rFont val="Times New Roman"/>
        <family val="1"/>
        <charset val="204"/>
      </rPr>
      <t>1 11 09044 04 0020 120</t>
    </r>
  </si>
  <si>
    <t>985 1 14 02043 04 0000 410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</si>
  <si>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</si>
  <si>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985 1 14 06012 04 0000 430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</si>
  <si>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</si>
  <si>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985 2 02 30024 04 0008 150</t>
  </si>
  <si>
    <r>
      <rPr>
        <sz val="8"/>
        <color rgb="FF000000"/>
        <rFont val="Times New Roman"/>
        <family val="1"/>
        <charset val="204"/>
      </rPr>
      <t xml:space="preserve">985 </t>
    </r>
    <r>
      <rPr>
        <sz val="8"/>
        <color theme="1"/>
        <rFont val="Times New Roman"/>
        <family val="1"/>
        <charset val="204"/>
      </rPr>
      <t xml:space="preserve">2 02 30024 04 </t>
    </r>
    <r>
      <rPr>
        <sz val="8"/>
        <color rgb="FF000000"/>
        <rFont val="Times New Roman"/>
        <family val="1"/>
        <charset val="204"/>
      </rPr>
      <t>0033 150</t>
    </r>
  </si>
  <si>
    <t>985 2 02 35082 04 0000 150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</si>
  <si>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</si>
  <si>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985 2 02 35082 04 0006 150</t>
  </si>
  <si>
    <t>987 2 02 15002 04 0000 150</t>
  </si>
  <si>
    <t>Дотации бюджетам городских округов на поддержку мер по обеспечению сбалансированности бюджетов</t>
  </si>
  <si>
    <t>финансовое управление администрации Лесозаводского городского округа</t>
  </si>
  <si>
    <t>987 2 02 19999 04 0000 150</t>
  </si>
  <si>
    <t>Прочие дотации бюджетам городских округов</t>
  </si>
  <si>
    <t>987 1 17 01040 04 0000 180</t>
  </si>
  <si>
    <t>987 2 07 04050 04 0000 150</t>
  </si>
  <si>
    <t>Прочие безвозмездные поступления в бюджеты городских округов</t>
  </si>
  <si>
    <t>987 2 02 29999 04 0034 150</t>
  </si>
  <si>
    <r>
      <rPr>
        <sz val="8"/>
        <color rgb="FF000000"/>
        <rFont val="Times New Roman"/>
        <family val="1"/>
        <charset val="204"/>
      </rPr>
      <t xml:space="preserve">988 </t>
    </r>
    <r>
      <rPr>
        <sz val="8"/>
        <color theme="1"/>
        <rFont val="Times New Roman"/>
        <family val="1"/>
        <charset val="204"/>
      </rPr>
      <t>2 02 25467 04 0000 150</t>
    </r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</si>
  <si>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</si>
  <si>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Муниципальное казенное учреждение «Управление культуры, молодежной политики и спорта Лесозаводского городского округа»</t>
  </si>
  <si>
    <r>
      <rPr>
        <sz val="8"/>
        <color rgb="FF000000"/>
        <rFont val="Times New Roman"/>
        <family val="1"/>
        <charset val="204"/>
      </rPr>
      <t xml:space="preserve">988 </t>
    </r>
    <r>
      <rPr>
        <sz val="8"/>
        <color theme="1"/>
        <rFont val="Times New Roman"/>
        <family val="1"/>
        <charset val="204"/>
      </rPr>
      <t>2 02 29999 04 0017 150</t>
    </r>
  </si>
  <si>
    <r>
      <rPr>
        <sz val="8"/>
        <color rgb="FF000000"/>
        <rFont val="Times New Roman"/>
        <family val="1"/>
        <charset val="204"/>
      </rPr>
      <t xml:space="preserve">988 </t>
    </r>
    <r>
      <rPr>
        <sz val="8"/>
        <color theme="1"/>
        <rFont val="Times New Roman"/>
        <family val="1"/>
        <charset val="204"/>
      </rPr>
      <t>2 02 29999 04 0023 150</t>
    </r>
  </si>
  <si>
    <r>
      <rPr>
        <sz val="8"/>
        <color rgb="FF000000"/>
        <rFont val="Times New Roman"/>
        <family val="1"/>
        <charset val="204"/>
      </rPr>
      <t xml:space="preserve">988 </t>
    </r>
    <r>
      <rPr>
        <sz val="8"/>
        <color theme="1"/>
        <rFont val="Times New Roman"/>
        <family val="1"/>
        <charset val="204"/>
      </rPr>
      <t>2 02 29999 04 0029 150</t>
    </r>
  </si>
  <si>
    <r>
      <rPr>
        <sz val="8"/>
        <color rgb="FF000000"/>
        <rFont val="Times New Roman"/>
        <family val="1"/>
        <charset val="204"/>
      </rPr>
      <t xml:space="preserve">988 </t>
    </r>
    <r>
      <rPr>
        <sz val="8"/>
        <color theme="1"/>
        <rFont val="Times New Roman"/>
        <family val="1"/>
        <charset val="204"/>
      </rPr>
      <t>2 02 29999 04 0034 150</t>
    </r>
  </si>
  <si>
    <r>
      <rPr>
        <sz val="8"/>
        <color rgb="FF000000"/>
        <rFont val="Times New Roman"/>
        <family val="1"/>
        <charset val="204"/>
      </rPr>
      <t xml:space="preserve">988 </t>
    </r>
    <r>
      <rPr>
        <sz val="8"/>
        <color theme="1"/>
        <rFont val="Times New Roman"/>
        <family val="1"/>
        <charset val="204"/>
      </rPr>
      <t>2 02 29999 04 0035 150</t>
    </r>
  </si>
  <si>
    <t>988 2 02 45453 04 0000 150</t>
  </si>
  <si>
    <t>Межбюджетные трансферты, передаваемые бюджетам городских округов на создание виртуальных концертных залов</t>
  </si>
  <si>
    <t>988 2 02 25306 04 0000 150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</si>
  <si>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</si>
  <si>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988 2 02 25299 04 0000 150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</si>
  <si>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</si>
  <si>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988 2 02 25519 04 0000 150</t>
  </si>
  <si>
    <t>Субсидия бюджетам городских округов на поддержку отрасли культуры</t>
  </si>
  <si>
    <t>988 2 02 29999 04 0025 150</t>
  </si>
  <si>
    <t>995 1 13 02064 04 0000 134</t>
  </si>
  <si>
    <t>Доходы, поступающие в порядке возмещения расходов, понесенных  в связи с эксплуатацией имущества городских округов</t>
  </si>
  <si>
    <t>Муниципальное казенное учреждение «Хозяйственное управление администрации Лесозаводского городского округа»</t>
  </si>
  <si>
    <t>ИТОГО</t>
  </si>
  <si>
    <t>Начальник финансового управления                                                                                                                                   В.Г.Синюкова</t>
  </si>
</sst>
</file>

<file path=xl/styles.xml><?xml version="1.0" encoding="utf-8"?>
<styleSheet xmlns="http://schemas.openxmlformats.org/spreadsheetml/2006/main">
  <numFmts count="3">
    <numFmt numFmtId="168" formatCode="#\ ##0.00;[Red]#\ ##0.00"/>
    <numFmt numFmtId="169" formatCode="#\ ##0"/>
    <numFmt numFmtId="170" formatCode="0.00;[Red]0.00"/>
  </numFmts>
  <fonts count="15">
    <font>
      <sz val="11"/>
      <color theme="1"/>
      <name val="Calibri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22272F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49" fontId="14" fillId="0" borderId="9">
      <alignment vertical="center" wrapText="1"/>
    </xf>
  </cellStyleXfs>
  <cellXfs count="7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indent="9"/>
    </xf>
    <xf numFmtId="0" fontId="0" fillId="0" borderId="0" xfId="0" applyAlignment="1">
      <alignment horizontal="left" indent="5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8" fillId="2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168" fontId="4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9" fillId="0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 applyProtection="1">
      <alignment horizontal="justify" vertical="top" wrapText="1"/>
    </xf>
    <xf numFmtId="0" fontId="8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0" xfId="0" applyFont="1" applyFill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0" xfId="0" applyFont="1" applyFill="1" applyAlignment="1">
      <alignment vertical="top" wrapText="1"/>
    </xf>
    <xf numFmtId="49" fontId="11" fillId="0" borderId="5" xfId="2" applyNumberFormat="1" applyFont="1" applyBorder="1" applyProtection="1">
      <alignment vertical="center" wrapText="1"/>
    </xf>
    <xf numFmtId="0" fontId="5" fillId="0" borderId="1" xfId="1" applyFont="1" applyFill="1" applyBorder="1" applyAlignment="1" applyProtection="1">
      <alignment vertical="top" wrapText="1"/>
    </xf>
    <xf numFmtId="0" fontId="8" fillId="0" borderId="4" xfId="0" applyFont="1" applyFill="1" applyBorder="1" applyAlignment="1">
      <alignment horizontal="justify" vertical="top" wrapText="1"/>
    </xf>
    <xf numFmtId="0" fontId="5" fillId="0" borderId="0" xfId="1" applyFont="1" applyFill="1" applyAlignment="1" applyProtection="1">
      <alignment vertical="top" wrapText="1"/>
    </xf>
    <xf numFmtId="169" fontId="0" fillId="0" borderId="0" xfId="0" applyNumberFormat="1"/>
    <xf numFmtId="168" fontId="0" fillId="0" borderId="0" xfId="0" applyNumberFormat="1"/>
    <xf numFmtId="0" fontId="0" fillId="0" borderId="0" xfId="0" applyFill="1"/>
    <xf numFmtId="0" fontId="8" fillId="0" borderId="2" xfId="0" applyFont="1" applyFill="1" applyBorder="1" applyAlignment="1">
      <alignment horizontal="justify" vertical="top" wrapText="1"/>
    </xf>
    <xf numFmtId="0" fontId="8" fillId="0" borderId="2" xfId="0" applyFont="1" applyFill="1" applyBorder="1" applyAlignment="1">
      <alignment horizontal="center" vertical="top" wrapText="1"/>
    </xf>
    <xf numFmtId="0" fontId="5" fillId="0" borderId="0" xfId="1" applyFont="1" applyAlignment="1" applyProtection="1">
      <alignment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10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70" fontId="8" fillId="0" borderId="1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6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8" fontId="4" fillId="0" borderId="1" xfId="0" applyNumberFormat="1" applyFont="1" applyFill="1" applyBorder="1" applyAlignment="1">
      <alignment vertical="top" wrapText="1"/>
    </xf>
    <xf numFmtId="0" fontId="4" fillId="0" borderId="1" xfId="0" quotePrefix="1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justify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168" fontId="4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6" fillId="0" borderId="1" xfId="0" applyFont="1" applyBorder="1"/>
    <xf numFmtId="0" fontId="6" fillId="0" borderId="4" xfId="0" applyFont="1" applyBorder="1" applyAlignment="1">
      <alignment horizontal="center" vertical="top" wrapText="1"/>
    </xf>
  </cellXfs>
  <cellStyles count="3">
    <cellStyle name="xl52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obileonline.garant.ru/" TargetMode="External"/><Relationship Id="rId13" Type="http://schemas.openxmlformats.org/officeDocument/2006/relationships/hyperlink" Target="https://mobileonline.garant.ru/" TargetMode="External"/><Relationship Id="rId18" Type="http://schemas.openxmlformats.org/officeDocument/2006/relationships/hyperlink" Target="https://mobileonline.garant.ru/" TargetMode="External"/><Relationship Id="rId26" Type="http://schemas.openxmlformats.org/officeDocument/2006/relationships/hyperlink" Target="https://mobileonline.garant.ru/" TargetMode="External"/><Relationship Id="rId39" Type="http://schemas.openxmlformats.org/officeDocument/2006/relationships/hyperlink" Target="https://mobileonline.garant.ru/" TargetMode="External"/><Relationship Id="rId3" Type="http://schemas.openxmlformats.org/officeDocument/2006/relationships/hyperlink" Target="consultantplus://offline/ref=CBDBA76658B2F89B5D1B34CF4CB5505E77C33DA3FE13DDA01B6EACE7FAD27613C368A1A9764F5F511C0D9B50BF472F91B58B801EB459V6KBA" TargetMode="External"/><Relationship Id="rId21" Type="http://schemas.openxmlformats.org/officeDocument/2006/relationships/hyperlink" Target="https://mobileonline.garant.ru/" TargetMode="External"/><Relationship Id="rId34" Type="http://schemas.openxmlformats.org/officeDocument/2006/relationships/hyperlink" Target="consultantplus://offline/ref=FF4F48A3651AD37226ECC2490CF31B571CFA9897379E3CB23455559D81743E7A2D1AC608D3D43FE7A68C68974CF0A93783F1A46813E1E89BB10AA" TargetMode="External"/><Relationship Id="rId42" Type="http://schemas.openxmlformats.org/officeDocument/2006/relationships/hyperlink" Target="https://mobileonline.garant.ru/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consultantplus://offline/ref=CBDF28E52628457471725D1BDE5A8AFF0AB4499E584C7F09413F7FEEA6778CC7D052D9439D77542427ECEF1E2F6B5E6480D2B17F2F4DDCuAM3A" TargetMode="External"/><Relationship Id="rId12" Type="http://schemas.openxmlformats.org/officeDocument/2006/relationships/hyperlink" Target="https://mobileonline.garant.ru/" TargetMode="External"/><Relationship Id="rId17" Type="http://schemas.openxmlformats.org/officeDocument/2006/relationships/hyperlink" Target="https://mobileonline.garant.ru/" TargetMode="External"/><Relationship Id="rId25" Type="http://schemas.openxmlformats.org/officeDocument/2006/relationships/hyperlink" Target="https://mobileonline.garant.ru/" TargetMode="External"/><Relationship Id="rId33" Type="http://schemas.openxmlformats.org/officeDocument/2006/relationships/hyperlink" Target="https://mobileonline.garant.ru/" TargetMode="External"/><Relationship Id="rId38" Type="http://schemas.openxmlformats.org/officeDocument/2006/relationships/hyperlink" Target="consultantplus://offline/ref=FF4F48A3651AD37226ECC2490CF31B571CFA9897379E3CB23455559D81743E7A2D1AC608D3D53CEEA08C68974CF0A93783F1A46813E1E89BB10AA" TargetMode="External"/><Relationship Id="rId46" Type="http://schemas.openxmlformats.org/officeDocument/2006/relationships/hyperlink" Target="https://mobileonline.garant.ru/" TargetMode="External"/><Relationship Id="rId2" Type="http://schemas.openxmlformats.org/officeDocument/2006/relationships/hyperlink" Target="consultantplus://offline/ref=157F0A4552D2FCA9DD4B12644EB667A4892D27F3DF55D9050E174E652C03CDDEEADCD1915973F75751C2D1672108849AF0066E261917WDHFA" TargetMode="External"/><Relationship Id="rId16" Type="http://schemas.openxmlformats.org/officeDocument/2006/relationships/hyperlink" Target="https://mobileonline.garant.ru/" TargetMode="External"/><Relationship Id="rId20" Type="http://schemas.openxmlformats.org/officeDocument/2006/relationships/hyperlink" Target="https://mobileonline.garant.ru/" TargetMode="External"/><Relationship Id="rId29" Type="http://schemas.openxmlformats.org/officeDocument/2006/relationships/hyperlink" Target="https://mobileonline.garant.ru/" TargetMode="External"/><Relationship Id="rId41" Type="http://schemas.openxmlformats.org/officeDocument/2006/relationships/hyperlink" Target="https://mobileonline.garant.ru/" TargetMode="External"/><Relationship Id="rId1" Type="http://schemas.openxmlformats.org/officeDocument/2006/relationships/hyperlink" Target="consultantplus://offline/ref=28720AD91045D1A6112E99E47BCC8F09130ED2A25AB6700A4AB126A687548443D7B7E74BC119624DAC62C683EF7AEEE76D778F9AED47kFG4A" TargetMode="External"/><Relationship Id="rId6" Type="http://schemas.openxmlformats.org/officeDocument/2006/relationships/hyperlink" Target="consultantplus://offline/ref=9345481A2883DDF4E4C46CD61FA76941BE434A559F66294B61E5C7CA255E6C7EDC48D7B0862DE5055876B26EE73D074FF94652744BFB97A4T0M5A" TargetMode="External"/><Relationship Id="rId11" Type="http://schemas.openxmlformats.org/officeDocument/2006/relationships/hyperlink" Target="https://mobileonline.garant.ru/" TargetMode="External"/><Relationship Id="rId24" Type="http://schemas.openxmlformats.org/officeDocument/2006/relationships/hyperlink" Target="https://mobileonline.garant.ru/" TargetMode="External"/><Relationship Id="rId32" Type="http://schemas.openxmlformats.org/officeDocument/2006/relationships/hyperlink" Target="https://mobileonline.garant.ru/" TargetMode="External"/><Relationship Id="rId37" Type="http://schemas.openxmlformats.org/officeDocument/2006/relationships/hyperlink" Target="consultantplus://offline/ref=FF4F48A3651AD37226ECC2490CF31B571CFA9897379E3CB23455559D81743E7A2D1AC608D3D53CEEA08C68974CF0A93783F1A46813E1E89BB10AA" TargetMode="External"/><Relationship Id="rId40" Type="http://schemas.openxmlformats.org/officeDocument/2006/relationships/hyperlink" Target="https://mobileonline.garant.ru/" TargetMode="External"/><Relationship Id="rId45" Type="http://schemas.openxmlformats.org/officeDocument/2006/relationships/hyperlink" Target="https://mobileonline.garant.ru/" TargetMode="External"/><Relationship Id="rId5" Type="http://schemas.openxmlformats.org/officeDocument/2006/relationships/hyperlink" Target="consultantplus://offline/ref=C0F64B2BCC6FB41C46057A06936F4D5A7D14A719A7AD281A4D554661CD828CEDEAC543C2E996A9A0EE47E99E248E04E207EED13959027735q4L2A" TargetMode="External"/><Relationship Id="rId15" Type="http://schemas.openxmlformats.org/officeDocument/2006/relationships/hyperlink" Target="https://mobileonline.garant.ru/" TargetMode="External"/><Relationship Id="rId23" Type="http://schemas.openxmlformats.org/officeDocument/2006/relationships/hyperlink" Target="https://mobileonline.garant.ru/" TargetMode="External"/><Relationship Id="rId28" Type="http://schemas.openxmlformats.org/officeDocument/2006/relationships/hyperlink" Target="https://mobileonline.garant.ru/" TargetMode="External"/><Relationship Id="rId36" Type="http://schemas.openxmlformats.org/officeDocument/2006/relationships/hyperlink" Target="https://mobileonline.garant.ru/" TargetMode="External"/><Relationship Id="rId10" Type="http://schemas.openxmlformats.org/officeDocument/2006/relationships/hyperlink" Target="https://mobileonline.garant.ru/" TargetMode="External"/><Relationship Id="rId19" Type="http://schemas.openxmlformats.org/officeDocument/2006/relationships/hyperlink" Target="https://mobileonline.garant.ru/" TargetMode="External"/><Relationship Id="rId31" Type="http://schemas.openxmlformats.org/officeDocument/2006/relationships/hyperlink" Target="https://mobileonline.garant.ru/" TargetMode="External"/><Relationship Id="rId44" Type="http://schemas.openxmlformats.org/officeDocument/2006/relationships/hyperlink" Target="consultantplus://offline/ref=FF4F48A3651AD37226ECC2490CF31B571CFA9897379E3CB23455559D81743E7A2D1AC608D3D53CEEA08C68974CF0A93783F1A46813E1E89BB10AA" TargetMode="External"/><Relationship Id="rId4" Type="http://schemas.openxmlformats.org/officeDocument/2006/relationships/hyperlink" Target="consultantplus://offline/ref=7225F04E2CBA6EE6AB9C59070783B0C416937500D056BD6D267D307E2F1BF6B5B376943A76C3EE5DDB002FBBA9560DA6430ADFAA9688DFAAxDK9A" TargetMode="External"/><Relationship Id="rId9" Type="http://schemas.openxmlformats.org/officeDocument/2006/relationships/hyperlink" Target="https://mobileonline.garant.ru/" TargetMode="External"/><Relationship Id="rId14" Type="http://schemas.openxmlformats.org/officeDocument/2006/relationships/hyperlink" Target="https://mobileonline.garant.ru/" TargetMode="External"/><Relationship Id="rId22" Type="http://schemas.openxmlformats.org/officeDocument/2006/relationships/hyperlink" Target="https://mobileonline.garant.ru/" TargetMode="External"/><Relationship Id="rId27" Type="http://schemas.openxmlformats.org/officeDocument/2006/relationships/hyperlink" Target="https://mobileonline.garant.ru/" TargetMode="External"/><Relationship Id="rId30" Type="http://schemas.openxmlformats.org/officeDocument/2006/relationships/hyperlink" Target="https://mobileonline.garant.ru/" TargetMode="External"/><Relationship Id="rId35" Type="http://schemas.openxmlformats.org/officeDocument/2006/relationships/hyperlink" Target="consultantplus://offline/ref=FF4F48A3651AD37226ECC2490CF31B571CFA9897379E3CB23455559D81743E7A2D1AC608D3D538EFA48C68974CF0A93783F1A46813E1E89BB10AA" TargetMode="External"/><Relationship Id="rId43" Type="http://schemas.openxmlformats.org/officeDocument/2006/relationships/hyperlink" Target="https://mobileonline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8"/>
  <sheetViews>
    <sheetView tabSelected="1" workbookViewId="0">
      <selection activeCell="M182" sqref="M182"/>
    </sheetView>
  </sheetViews>
  <sheetFormatPr defaultColWidth="9" defaultRowHeight="15"/>
  <cols>
    <col min="1" max="1" width="3.85546875" customWidth="1"/>
    <col min="2" max="2" width="16.85546875" customWidth="1"/>
    <col min="3" max="3" width="16.5703125" style="1" customWidth="1"/>
    <col min="4" max="4" width="13" customWidth="1"/>
    <col min="5" max="5" width="13.42578125" customWidth="1"/>
    <col min="6" max="6" width="13.85546875" customWidth="1"/>
    <col min="7" max="7" width="13.28515625" style="2" customWidth="1"/>
    <col min="8" max="8" width="13.140625" customWidth="1"/>
    <col min="9" max="9" width="13.28515625" customWidth="1"/>
    <col min="10" max="10" width="12.85546875" customWidth="1"/>
    <col min="11" max="11" width="13.7109375" customWidth="1"/>
  </cols>
  <sheetData>
    <row r="1" spans="1:11" ht="16.5">
      <c r="A1" s="3" t="s">
        <v>0</v>
      </c>
    </row>
    <row r="2" spans="1:11" ht="16.5">
      <c r="A2" s="4" t="s">
        <v>1</v>
      </c>
      <c r="B2" s="5"/>
    </row>
    <row r="3" spans="1:11" ht="16.5">
      <c r="A3" s="6"/>
    </row>
    <row r="4" spans="1:11" ht="39.75" customHeight="1">
      <c r="A4" s="57" t="s">
        <v>2</v>
      </c>
      <c r="B4" s="57" t="s">
        <v>3</v>
      </c>
      <c r="C4" s="61" t="s">
        <v>4</v>
      </c>
      <c r="D4" s="57" t="s">
        <v>5</v>
      </c>
      <c r="E4" s="66" t="s">
        <v>6</v>
      </c>
      <c r="F4" s="57" t="s">
        <v>7</v>
      </c>
      <c r="G4" s="71" t="s">
        <v>8</v>
      </c>
      <c r="H4" s="57" t="s">
        <v>9</v>
      </c>
      <c r="I4" s="57"/>
      <c r="J4" s="57"/>
    </row>
    <row r="5" spans="1:11" hidden="1">
      <c r="A5" s="57"/>
      <c r="B5" s="57"/>
      <c r="C5" s="61"/>
      <c r="D5" s="57"/>
      <c r="E5" s="67"/>
      <c r="F5" s="57"/>
      <c r="G5" s="72"/>
      <c r="H5" s="57"/>
      <c r="I5" s="57"/>
      <c r="J5" s="57"/>
    </row>
    <row r="6" spans="1:11" ht="15" customHeight="1">
      <c r="A6" s="57"/>
      <c r="B6" s="57"/>
      <c r="C6" s="61"/>
      <c r="D6" s="57"/>
      <c r="E6" s="67"/>
      <c r="F6" s="57"/>
      <c r="G6" s="72"/>
      <c r="H6" s="57" t="s">
        <v>10</v>
      </c>
      <c r="I6" s="66" t="s">
        <v>11</v>
      </c>
      <c r="J6" s="66" t="s">
        <v>12</v>
      </c>
    </row>
    <row r="7" spans="1:11" ht="56.25" customHeight="1">
      <c r="A7" s="57"/>
      <c r="B7" s="57"/>
      <c r="C7" s="61"/>
      <c r="D7" s="57"/>
      <c r="E7" s="68"/>
      <c r="F7" s="57"/>
      <c r="G7" s="73"/>
      <c r="H7" s="74"/>
      <c r="I7" s="75"/>
      <c r="J7" s="75"/>
    </row>
    <row r="8" spans="1:11">
      <c r="A8" s="7">
        <v>1</v>
      </c>
      <c r="B8" s="7">
        <v>2</v>
      </c>
      <c r="C8" s="8">
        <v>3</v>
      </c>
      <c r="D8" s="7">
        <v>4</v>
      </c>
      <c r="E8" s="7">
        <v>5</v>
      </c>
      <c r="F8" s="7">
        <v>6</v>
      </c>
      <c r="G8" s="8">
        <v>7</v>
      </c>
      <c r="H8" s="7">
        <v>8</v>
      </c>
      <c r="I8" s="7">
        <v>9</v>
      </c>
      <c r="J8" s="7">
        <v>10</v>
      </c>
    </row>
    <row r="9" spans="1:11" ht="63.95" customHeight="1">
      <c r="A9" s="7">
        <v>1</v>
      </c>
      <c r="B9" s="52" t="s">
        <v>13</v>
      </c>
      <c r="C9" s="9" t="s">
        <v>14</v>
      </c>
      <c r="D9" s="10" t="s">
        <v>15</v>
      </c>
      <c r="E9" s="7">
        <v>0</v>
      </c>
      <c r="F9" s="7">
        <v>0.06</v>
      </c>
      <c r="G9" s="8">
        <v>0</v>
      </c>
      <c r="H9" s="7">
        <v>0</v>
      </c>
      <c r="I9" s="7">
        <v>0</v>
      </c>
      <c r="J9" s="7">
        <v>0</v>
      </c>
    </row>
    <row r="10" spans="1:11" ht="146.1" customHeight="1">
      <c r="A10" s="11">
        <f>A9+1</f>
        <v>2</v>
      </c>
      <c r="B10" s="12" t="s">
        <v>16</v>
      </c>
      <c r="C10" s="13" t="s">
        <v>17</v>
      </c>
      <c r="D10" s="10" t="s">
        <v>15</v>
      </c>
      <c r="E10" s="14">
        <v>70000</v>
      </c>
      <c r="F10" s="15">
        <v>78238.52</v>
      </c>
      <c r="G10" s="15">
        <v>70000</v>
      </c>
      <c r="H10" s="15">
        <v>90000</v>
      </c>
      <c r="I10" s="15">
        <v>90000</v>
      </c>
      <c r="J10" s="15">
        <v>90000</v>
      </c>
      <c r="K10" s="31"/>
    </row>
    <row r="11" spans="1:11" ht="126.75" customHeight="1">
      <c r="A11" s="11">
        <v>3</v>
      </c>
      <c r="B11" s="12" t="s">
        <v>18</v>
      </c>
      <c r="C11" s="13" t="s">
        <v>19</v>
      </c>
      <c r="D11" s="10" t="s">
        <v>15</v>
      </c>
      <c r="E11" s="14">
        <v>90000</v>
      </c>
      <c r="F11" s="15">
        <v>124360.62</v>
      </c>
      <c r="G11" s="15">
        <v>90000</v>
      </c>
      <c r="H11" s="15">
        <v>125000</v>
      </c>
      <c r="I11" s="15">
        <v>125000</v>
      </c>
      <c r="J11" s="15">
        <v>125000</v>
      </c>
      <c r="K11" s="31"/>
    </row>
    <row r="12" spans="1:11" ht="117" customHeight="1">
      <c r="A12" s="11">
        <v>4</v>
      </c>
      <c r="B12" s="12" t="s">
        <v>20</v>
      </c>
      <c r="C12" s="13" t="s">
        <v>21</v>
      </c>
      <c r="D12" s="10" t="s">
        <v>15</v>
      </c>
      <c r="E12" s="14">
        <v>60000</v>
      </c>
      <c r="F12" s="16">
        <v>39056.18</v>
      </c>
      <c r="G12" s="15">
        <v>60000</v>
      </c>
      <c r="H12" s="15">
        <v>45000</v>
      </c>
      <c r="I12" s="15">
        <v>45000</v>
      </c>
      <c r="J12" s="15">
        <v>45000</v>
      </c>
      <c r="K12" s="31"/>
    </row>
    <row r="13" spans="1:11" ht="123.75">
      <c r="A13" s="11">
        <v>5</v>
      </c>
      <c r="B13" s="12" t="s">
        <v>22</v>
      </c>
      <c r="C13" s="13" t="s">
        <v>23</v>
      </c>
      <c r="D13" s="10" t="s">
        <v>15</v>
      </c>
      <c r="E13" s="14">
        <v>0</v>
      </c>
      <c r="F13" s="15">
        <v>955.97</v>
      </c>
      <c r="G13" s="15">
        <v>0</v>
      </c>
      <c r="H13" s="15">
        <v>0</v>
      </c>
      <c r="I13" s="15">
        <v>0</v>
      </c>
      <c r="J13" s="15">
        <v>0</v>
      </c>
      <c r="K13" s="31"/>
    </row>
    <row r="14" spans="1:11" ht="102" customHeight="1">
      <c r="A14" s="11">
        <v>6</v>
      </c>
      <c r="B14" s="12" t="s">
        <v>24</v>
      </c>
      <c r="C14" s="13" t="s">
        <v>25</v>
      </c>
      <c r="D14" s="17" t="s">
        <v>26</v>
      </c>
      <c r="E14" s="14">
        <v>0</v>
      </c>
      <c r="F14" s="15">
        <v>300</v>
      </c>
      <c r="G14" s="15">
        <v>0</v>
      </c>
      <c r="H14" s="14">
        <v>0</v>
      </c>
      <c r="I14" s="14">
        <v>0</v>
      </c>
      <c r="J14" s="14">
        <v>0</v>
      </c>
    </row>
    <row r="15" spans="1:11" ht="126.75" customHeight="1">
      <c r="A15" s="11">
        <v>7</v>
      </c>
      <c r="B15" s="12" t="s">
        <v>27</v>
      </c>
      <c r="C15" s="13" t="s">
        <v>28</v>
      </c>
      <c r="D15" s="17" t="s">
        <v>29</v>
      </c>
      <c r="E15" s="14">
        <v>12601000</v>
      </c>
      <c r="F15" s="15">
        <v>11544970.109999999</v>
      </c>
      <c r="G15" s="14">
        <v>12601000</v>
      </c>
      <c r="H15" s="14">
        <v>13987490</v>
      </c>
      <c r="I15" s="14">
        <v>13987490</v>
      </c>
      <c r="J15" s="14">
        <v>13987490</v>
      </c>
    </row>
    <row r="16" spans="1:11" ht="162" customHeight="1">
      <c r="A16" s="11">
        <v>8</v>
      </c>
      <c r="B16" s="12" t="s">
        <v>30</v>
      </c>
      <c r="C16" s="13" t="s">
        <v>31</v>
      </c>
      <c r="D16" s="17" t="s">
        <v>29</v>
      </c>
      <c r="E16" s="14">
        <v>71000</v>
      </c>
      <c r="F16" s="15">
        <v>65311.41</v>
      </c>
      <c r="G16" s="14">
        <v>71000</v>
      </c>
      <c r="H16" s="14">
        <v>78120</v>
      </c>
      <c r="I16" s="14">
        <v>78120</v>
      </c>
      <c r="J16" s="14">
        <v>78120</v>
      </c>
    </row>
    <row r="17" spans="1:11" ht="111.75" customHeight="1">
      <c r="A17" s="11">
        <v>9</v>
      </c>
      <c r="B17" s="12" t="s">
        <v>32</v>
      </c>
      <c r="C17" s="13" t="s">
        <v>33</v>
      </c>
      <c r="D17" s="17" t="s">
        <v>29</v>
      </c>
      <c r="E17" s="14">
        <v>16534000</v>
      </c>
      <c r="F17" s="15">
        <v>13290205.369999999</v>
      </c>
      <c r="G17" s="14">
        <v>16534000</v>
      </c>
      <c r="H17" s="14">
        <v>18293790</v>
      </c>
      <c r="I17" s="14">
        <v>18293790</v>
      </c>
      <c r="J17" s="14">
        <v>18293790</v>
      </c>
    </row>
    <row r="18" spans="1:11" ht="114.75" customHeight="1">
      <c r="A18" s="11">
        <v>10</v>
      </c>
      <c r="B18" s="12" t="s">
        <v>34</v>
      </c>
      <c r="C18" s="13" t="s">
        <v>35</v>
      </c>
      <c r="D18" s="17" t="s">
        <v>29</v>
      </c>
      <c r="E18" s="14">
        <v>-1795000</v>
      </c>
      <c r="F18" s="15">
        <v>-1288770.98</v>
      </c>
      <c r="G18" s="14">
        <v>-1795000</v>
      </c>
      <c r="H18" s="14">
        <v>-2147400</v>
      </c>
      <c r="I18" s="14">
        <v>-2147400</v>
      </c>
      <c r="J18" s="14">
        <v>-2147400</v>
      </c>
    </row>
    <row r="19" spans="1:11" ht="215.25" customHeight="1">
      <c r="A19" s="11">
        <v>11</v>
      </c>
      <c r="B19" s="18" t="s">
        <v>36</v>
      </c>
      <c r="C19" s="19" t="s">
        <v>37</v>
      </c>
      <c r="D19" s="20" t="s">
        <v>38</v>
      </c>
      <c r="E19" s="14">
        <v>453457000</v>
      </c>
      <c r="F19" s="15">
        <v>337614583.55000001</v>
      </c>
      <c r="G19" s="15">
        <v>453457000</v>
      </c>
      <c r="H19" s="14">
        <v>484808000</v>
      </c>
      <c r="I19" s="14">
        <v>472266000</v>
      </c>
      <c r="J19" s="14">
        <v>435647000</v>
      </c>
      <c r="K19" s="32"/>
    </row>
    <row r="20" spans="1:11" ht="186.75" customHeight="1">
      <c r="A20" s="11">
        <v>12</v>
      </c>
      <c r="B20" s="18" t="s">
        <v>39</v>
      </c>
      <c r="C20" s="19" t="s">
        <v>40</v>
      </c>
      <c r="D20" s="20" t="s">
        <v>38</v>
      </c>
      <c r="E20" s="14">
        <v>500000</v>
      </c>
      <c r="F20" s="15">
        <v>132537.01</v>
      </c>
      <c r="G20" s="15">
        <v>500000</v>
      </c>
      <c r="H20" s="14">
        <v>130000</v>
      </c>
      <c r="I20" s="14">
        <v>130000</v>
      </c>
      <c r="J20" s="14">
        <v>130000</v>
      </c>
    </row>
    <row r="21" spans="1:11" ht="156" customHeight="1">
      <c r="A21" s="11">
        <v>13</v>
      </c>
      <c r="B21" s="18" t="s">
        <v>41</v>
      </c>
      <c r="C21" s="19" t="s">
        <v>42</v>
      </c>
      <c r="D21" s="20" t="s">
        <v>38</v>
      </c>
      <c r="E21" s="14">
        <v>1600000</v>
      </c>
      <c r="F21" s="15">
        <v>138117.10999999999</v>
      </c>
      <c r="G21" s="15">
        <v>1600000</v>
      </c>
      <c r="H21" s="14">
        <v>140000</v>
      </c>
      <c r="I21" s="14">
        <v>140000</v>
      </c>
      <c r="J21" s="14">
        <v>140000</v>
      </c>
    </row>
    <row r="22" spans="1:11" ht="165" customHeight="1">
      <c r="A22" s="11">
        <v>14</v>
      </c>
      <c r="B22" s="18" t="s">
        <v>43</v>
      </c>
      <c r="C22" s="19" t="s">
        <v>44</v>
      </c>
      <c r="D22" s="20" t="s">
        <v>38</v>
      </c>
      <c r="E22" s="14">
        <v>0</v>
      </c>
      <c r="F22" s="15">
        <v>7.99</v>
      </c>
      <c r="G22" s="15">
        <v>0</v>
      </c>
      <c r="H22" s="14">
        <v>0</v>
      </c>
      <c r="I22" s="14">
        <v>0</v>
      </c>
      <c r="J22" s="14">
        <v>0</v>
      </c>
    </row>
    <row r="23" spans="1:11" ht="300.75" customHeight="1">
      <c r="A23" s="11">
        <v>15</v>
      </c>
      <c r="B23" s="18" t="s">
        <v>45</v>
      </c>
      <c r="C23" s="21" t="s">
        <v>46</v>
      </c>
      <c r="D23" s="20" t="s">
        <v>38</v>
      </c>
      <c r="E23" s="14">
        <v>2500000</v>
      </c>
      <c r="F23" s="15">
        <v>846308.13</v>
      </c>
      <c r="G23" s="15">
        <v>2500000</v>
      </c>
      <c r="H23" s="14">
        <v>850000</v>
      </c>
      <c r="I23" s="14">
        <v>850000</v>
      </c>
      <c r="J23" s="14">
        <v>850000</v>
      </c>
    </row>
    <row r="24" spans="1:11" ht="192" customHeight="1">
      <c r="A24" s="11">
        <v>16</v>
      </c>
      <c r="B24" s="18" t="s">
        <v>47</v>
      </c>
      <c r="C24" s="21" t="s">
        <v>48</v>
      </c>
      <c r="D24" s="20" t="s">
        <v>38</v>
      </c>
      <c r="E24" s="14">
        <v>6000</v>
      </c>
      <c r="F24" s="15">
        <v>613.44000000000005</v>
      </c>
      <c r="G24" s="15">
        <v>6000</v>
      </c>
      <c r="H24" s="14">
        <v>5000</v>
      </c>
      <c r="I24" s="14">
        <v>5000</v>
      </c>
      <c r="J24" s="14">
        <v>5000</v>
      </c>
    </row>
    <row r="25" spans="1:11" ht="256.5" customHeight="1">
      <c r="A25" s="11">
        <v>17</v>
      </c>
      <c r="B25" s="18" t="s">
        <v>49</v>
      </c>
      <c r="C25" s="21" t="s">
        <v>50</v>
      </c>
      <c r="D25" s="20" t="s">
        <v>38</v>
      </c>
      <c r="E25" s="14">
        <v>0</v>
      </c>
      <c r="F25" s="15">
        <v>962.2</v>
      </c>
      <c r="G25" s="15">
        <v>0</v>
      </c>
      <c r="H25" s="14">
        <v>0</v>
      </c>
      <c r="I25" s="14">
        <v>0</v>
      </c>
      <c r="J25" s="14">
        <v>0</v>
      </c>
    </row>
    <row r="26" spans="1:11" ht="113.25" customHeight="1">
      <c r="A26" s="11">
        <v>18</v>
      </c>
      <c r="B26" s="18" t="s">
        <v>51</v>
      </c>
      <c r="C26" s="21" t="s">
        <v>52</v>
      </c>
      <c r="D26" s="20" t="s">
        <v>38</v>
      </c>
      <c r="E26" s="14">
        <v>3200000</v>
      </c>
      <c r="F26" s="15">
        <v>4139449.15</v>
      </c>
      <c r="G26" s="15">
        <v>3200000</v>
      </c>
      <c r="H26" s="14">
        <v>4140000</v>
      </c>
      <c r="I26" s="14">
        <v>4140000</v>
      </c>
      <c r="J26" s="14">
        <v>4140000</v>
      </c>
    </row>
    <row r="27" spans="1:11" ht="114" customHeight="1">
      <c r="A27" s="11">
        <v>19</v>
      </c>
      <c r="B27" s="18" t="s">
        <v>53</v>
      </c>
      <c r="C27" s="21" t="s">
        <v>54</v>
      </c>
      <c r="D27" s="20" t="s">
        <v>38</v>
      </c>
      <c r="E27" s="14">
        <v>20000</v>
      </c>
      <c r="F27" s="15">
        <v>15598.34</v>
      </c>
      <c r="G27" s="15">
        <v>20000</v>
      </c>
      <c r="H27" s="14">
        <v>15000</v>
      </c>
      <c r="I27" s="14">
        <v>15000</v>
      </c>
      <c r="J27" s="14">
        <v>15000</v>
      </c>
    </row>
    <row r="28" spans="1:11" ht="147" customHeight="1">
      <c r="A28" s="11">
        <v>20</v>
      </c>
      <c r="B28" s="18" t="s">
        <v>55</v>
      </c>
      <c r="C28" s="21" t="s">
        <v>56</v>
      </c>
      <c r="D28" s="20" t="s">
        <v>38</v>
      </c>
      <c r="E28" s="14">
        <v>12000</v>
      </c>
      <c r="F28" s="15">
        <v>18178.57</v>
      </c>
      <c r="G28" s="15">
        <v>12000</v>
      </c>
      <c r="H28" s="14">
        <v>20000</v>
      </c>
      <c r="I28" s="14">
        <v>20000</v>
      </c>
      <c r="J28" s="14">
        <v>20000</v>
      </c>
    </row>
    <row r="29" spans="1:11" ht="251.25" customHeight="1">
      <c r="A29" s="11">
        <v>21</v>
      </c>
      <c r="B29" s="18" t="s">
        <v>57</v>
      </c>
      <c r="C29" s="21" t="s">
        <v>58</v>
      </c>
      <c r="D29" s="20" t="s">
        <v>38</v>
      </c>
      <c r="E29" s="14">
        <v>2100000</v>
      </c>
      <c r="F29" s="15">
        <v>3763540.24</v>
      </c>
      <c r="G29" s="15">
        <v>2100000</v>
      </c>
      <c r="H29" s="14">
        <v>3500000</v>
      </c>
      <c r="I29" s="14">
        <v>3500000</v>
      </c>
      <c r="J29" s="14">
        <v>3500000</v>
      </c>
    </row>
    <row r="30" spans="1:11" ht="209.25" customHeight="1">
      <c r="A30" s="11">
        <v>22</v>
      </c>
      <c r="B30" s="18" t="s">
        <v>59</v>
      </c>
      <c r="C30" s="22" t="s">
        <v>60</v>
      </c>
      <c r="D30" s="20" t="s">
        <v>38</v>
      </c>
      <c r="E30" s="14">
        <v>0</v>
      </c>
      <c r="F30" s="15">
        <v>2998648.17</v>
      </c>
      <c r="G30" s="15">
        <v>0</v>
      </c>
      <c r="H30" s="14">
        <v>2900000</v>
      </c>
      <c r="I30" s="14">
        <v>2900000</v>
      </c>
      <c r="J30" s="14">
        <v>2900000</v>
      </c>
    </row>
    <row r="31" spans="1:11" ht="209.25" customHeight="1">
      <c r="A31" s="11">
        <v>23</v>
      </c>
      <c r="B31" s="18" t="s">
        <v>61</v>
      </c>
      <c r="C31" s="22" t="s">
        <v>60</v>
      </c>
      <c r="D31" s="20" t="s">
        <v>38</v>
      </c>
      <c r="E31" s="14">
        <v>0</v>
      </c>
      <c r="F31" s="15">
        <v>1381.34</v>
      </c>
      <c r="G31" s="15">
        <v>0</v>
      </c>
      <c r="H31" s="14">
        <v>1000</v>
      </c>
      <c r="I31" s="14">
        <v>1000</v>
      </c>
      <c r="J31" s="14">
        <v>1000</v>
      </c>
    </row>
    <row r="32" spans="1:11" ht="123.75">
      <c r="A32" s="11">
        <v>24</v>
      </c>
      <c r="B32" s="18" t="s">
        <v>62</v>
      </c>
      <c r="C32" s="19" t="s">
        <v>63</v>
      </c>
      <c r="D32" s="20" t="s">
        <v>38</v>
      </c>
      <c r="E32" s="14">
        <v>0</v>
      </c>
      <c r="F32" s="15">
        <v>-189630.24</v>
      </c>
      <c r="G32" s="15">
        <v>0</v>
      </c>
      <c r="H32" s="14">
        <v>0</v>
      </c>
      <c r="I32" s="14">
        <v>0</v>
      </c>
      <c r="J32" s="14">
        <v>0</v>
      </c>
    </row>
    <row r="33" spans="1:11" ht="58.5" customHeight="1">
      <c r="A33" s="11">
        <v>25</v>
      </c>
      <c r="B33" s="18" t="s">
        <v>64</v>
      </c>
      <c r="C33" s="19" t="s">
        <v>65</v>
      </c>
      <c r="D33" s="20" t="s">
        <v>38</v>
      </c>
      <c r="E33" s="14">
        <v>0</v>
      </c>
      <c r="F33" s="15">
        <v>19612.689999999999</v>
      </c>
      <c r="G33" s="15">
        <v>0</v>
      </c>
      <c r="H33" s="14">
        <v>0</v>
      </c>
      <c r="I33" s="14">
        <v>0</v>
      </c>
      <c r="J33" s="14">
        <v>0</v>
      </c>
    </row>
    <row r="34" spans="1:11" ht="80.25" customHeight="1">
      <c r="A34" s="11">
        <v>26</v>
      </c>
      <c r="B34" s="18" t="s">
        <v>66</v>
      </c>
      <c r="C34" s="19" t="s">
        <v>67</v>
      </c>
      <c r="D34" s="20" t="s">
        <v>38</v>
      </c>
      <c r="E34" s="14">
        <v>0</v>
      </c>
      <c r="F34" s="15">
        <v>7190.6</v>
      </c>
      <c r="G34" s="15">
        <v>0</v>
      </c>
      <c r="H34" s="14">
        <v>0</v>
      </c>
      <c r="I34" s="14">
        <v>0</v>
      </c>
      <c r="J34" s="14">
        <v>0</v>
      </c>
    </row>
    <row r="35" spans="1:11" ht="66.75" customHeight="1">
      <c r="A35" s="11">
        <v>27</v>
      </c>
      <c r="B35" s="18" t="s">
        <v>68</v>
      </c>
      <c r="C35" s="19" t="s">
        <v>69</v>
      </c>
      <c r="D35" s="20" t="s">
        <v>38</v>
      </c>
      <c r="E35" s="14">
        <v>2871000</v>
      </c>
      <c r="F35" s="15">
        <v>2872514.59</v>
      </c>
      <c r="G35" s="15">
        <v>2871000</v>
      </c>
      <c r="H35" s="14">
        <v>2935000</v>
      </c>
      <c r="I35" s="14">
        <v>3000000</v>
      </c>
      <c r="J35" s="14">
        <v>3066000</v>
      </c>
    </row>
    <row r="36" spans="1:11" ht="67.5">
      <c r="A36" s="11">
        <v>28</v>
      </c>
      <c r="B36" s="18" t="s">
        <v>70</v>
      </c>
      <c r="C36" s="19" t="s">
        <v>71</v>
      </c>
      <c r="D36" s="20" t="s">
        <v>38</v>
      </c>
      <c r="E36" s="14">
        <v>3000</v>
      </c>
      <c r="F36" s="15">
        <v>2069.88</v>
      </c>
      <c r="G36" s="15">
        <v>3000</v>
      </c>
      <c r="H36" s="14">
        <v>3000</v>
      </c>
      <c r="I36" s="14">
        <v>3000</v>
      </c>
      <c r="J36" s="14">
        <v>3000</v>
      </c>
    </row>
    <row r="37" spans="1:11" ht="101.25" customHeight="1">
      <c r="A37" s="11">
        <v>29</v>
      </c>
      <c r="B37" s="18" t="s">
        <v>72</v>
      </c>
      <c r="C37" s="19" t="s">
        <v>73</v>
      </c>
      <c r="D37" s="20" t="s">
        <v>38</v>
      </c>
      <c r="E37" s="14">
        <v>9500000</v>
      </c>
      <c r="F37" s="15">
        <v>9733448.2699999996</v>
      </c>
      <c r="G37" s="15">
        <v>9500000</v>
      </c>
      <c r="H37" s="14">
        <v>12220000</v>
      </c>
      <c r="I37" s="14">
        <v>12562000</v>
      </c>
      <c r="J37" s="14">
        <v>12914000</v>
      </c>
    </row>
    <row r="38" spans="1:11" ht="68.25" customHeight="1">
      <c r="A38" s="11">
        <v>30</v>
      </c>
      <c r="B38" s="18" t="s">
        <v>74</v>
      </c>
      <c r="C38" s="19" t="s">
        <v>75</v>
      </c>
      <c r="D38" s="20" t="s">
        <v>38</v>
      </c>
      <c r="E38" s="14">
        <v>10000</v>
      </c>
      <c r="F38" s="15">
        <v>4931.76</v>
      </c>
      <c r="G38" s="15">
        <v>10000</v>
      </c>
      <c r="H38" s="14">
        <v>5000</v>
      </c>
      <c r="I38" s="14">
        <v>5000</v>
      </c>
      <c r="J38" s="14">
        <v>5000</v>
      </c>
    </row>
    <row r="39" spans="1:11" ht="58.5" customHeight="1">
      <c r="A39" s="11">
        <v>31</v>
      </c>
      <c r="B39" s="18" t="s">
        <v>76</v>
      </c>
      <c r="C39" s="19" t="s">
        <v>77</v>
      </c>
      <c r="D39" s="20" t="s">
        <v>38</v>
      </c>
      <c r="E39" s="14">
        <v>29000000</v>
      </c>
      <c r="F39" s="15">
        <v>28776740.66</v>
      </c>
      <c r="G39" s="15">
        <v>29000000</v>
      </c>
      <c r="H39" s="14">
        <v>1000000</v>
      </c>
      <c r="I39" s="14">
        <v>1000000</v>
      </c>
      <c r="J39" s="14">
        <v>1000000</v>
      </c>
      <c r="K39" s="32"/>
    </row>
    <row r="40" spans="1:11" ht="58.5" customHeight="1">
      <c r="A40" s="11">
        <v>32</v>
      </c>
      <c r="B40" s="18" t="s">
        <v>78</v>
      </c>
      <c r="C40" s="19" t="s">
        <v>77</v>
      </c>
      <c r="D40" s="20" t="s">
        <v>38</v>
      </c>
      <c r="E40" s="14">
        <v>253000</v>
      </c>
      <c r="F40" s="15">
        <v>253310.47</v>
      </c>
      <c r="G40" s="15">
        <v>253000</v>
      </c>
      <c r="H40" s="14">
        <v>50000</v>
      </c>
      <c r="I40" s="14">
        <v>50000</v>
      </c>
      <c r="J40" s="14">
        <v>50000</v>
      </c>
    </row>
    <row r="41" spans="1:11" ht="58.5" customHeight="1">
      <c r="A41" s="11">
        <v>33</v>
      </c>
      <c r="B41" s="18" t="s">
        <v>79</v>
      </c>
      <c r="C41" s="19" t="s">
        <v>77</v>
      </c>
      <c r="D41" s="20" t="s">
        <v>38</v>
      </c>
      <c r="E41" s="14">
        <v>0</v>
      </c>
      <c r="F41" s="15">
        <v>2262.2399999999998</v>
      </c>
      <c r="G41" s="15">
        <v>0</v>
      </c>
      <c r="H41" s="14">
        <v>0</v>
      </c>
      <c r="I41" s="14">
        <v>0</v>
      </c>
      <c r="J41" s="14">
        <v>0</v>
      </c>
    </row>
    <row r="42" spans="1:11" ht="58.5" customHeight="1">
      <c r="A42" s="11">
        <v>34</v>
      </c>
      <c r="B42" s="18" t="s">
        <v>80</v>
      </c>
      <c r="C42" s="19" t="s">
        <v>77</v>
      </c>
      <c r="D42" s="20" t="s">
        <v>38</v>
      </c>
      <c r="E42" s="14">
        <v>0</v>
      </c>
      <c r="F42" s="15">
        <v>-28927.45</v>
      </c>
      <c r="G42" s="15">
        <v>0</v>
      </c>
      <c r="H42" s="14">
        <v>0</v>
      </c>
      <c r="I42" s="14">
        <v>0</v>
      </c>
      <c r="J42" s="14">
        <v>0</v>
      </c>
    </row>
    <row r="43" spans="1:11" ht="70.5" customHeight="1">
      <c r="A43" s="11">
        <v>35</v>
      </c>
      <c r="B43" s="18" t="s">
        <v>81</v>
      </c>
      <c r="C43" s="19" t="s">
        <v>82</v>
      </c>
      <c r="D43" s="20" t="s">
        <v>38</v>
      </c>
      <c r="E43" s="14">
        <v>8477000</v>
      </c>
      <c r="F43" s="15">
        <v>14237223.550000001</v>
      </c>
      <c r="G43" s="15">
        <v>8477000</v>
      </c>
      <c r="H43" s="14">
        <v>950000</v>
      </c>
      <c r="I43" s="14">
        <v>950000</v>
      </c>
      <c r="J43" s="14">
        <v>950000</v>
      </c>
    </row>
    <row r="44" spans="1:11" ht="70.5" customHeight="1">
      <c r="A44" s="11">
        <v>36</v>
      </c>
      <c r="B44" s="18" t="s">
        <v>83</v>
      </c>
      <c r="C44" s="19" t="s">
        <v>82</v>
      </c>
      <c r="D44" s="20" t="s">
        <v>38</v>
      </c>
      <c r="E44" s="14">
        <v>15000</v>
      </c>
      <c r="F44" s="15">
        <v>146041.85999999999</v>
      </c>
      <c r="G44" s="15">
        <v>15000</v>
      </c>
      <c r="H44" s="14">
        <v>148000</v>
      </c>
      <c r="I44" s="14">
        <v>148000</v>
      </c>
      <c r="J44" s="14">
        <v>148000</v>
      </c>
    </row>
    <row r="45" spans="1:11" ht="70.5" customHeight="1">
      <c r="A45" s="11">
        <v>37</v>
      </c>
      <c r="B45" s="18" t="s">
        <v>81</v>
      </c>
      <c r="C45" s="19" t="s">
        <v>82</v>
      </c>
      <c r="D45" s="20" t="s">
        <v>38</v>
      </c>
      <c r="E45" s="14">
        <v>0</v>
      </c>
      <c r="F45" s="15">
        <v>3976.31</v>
      </c>
      <c r="G45" s="15">
        <v>0</v>
      </c>
      <c r="H45" s="14">
        <v>4000</v>
      </c>
      <c r="I45" s="14">
        <v>4000</v>
      </c>
      <c r="J45" s="14">
        <v>4000</v>
      </c>
    </row>
    <row r="46" spans="1:11" ht="70.5" customHeight="1">
      <c r="A46" s="11">
        <v>38</v>
      </c>
      <c r="B46" s="18" t="s">
        <v>81</v>
      </c>
      <c r="C46" s="19" t="s">
        <v>82</v>
      </c>
      <c r="D46" s="20" t="s">
        <v>38</v>
      </c>
      <c r="E46" s="14">
        <v>0</v>
      </c>
      <c r="F46" s="15">
        <v>-79.569999999999993</v>
      </c>
      <c r="G46" s="15">
        <v>0</v>
      </c>
      <c r="H46" s="14">
        <v>0</v>
      </c>
      <c r="I46" s="14">
        <v>0</v>
      </c>
      <c r="J46" s="14">
        <v>0</v>
      </c>
    </row>
    <row r="47" spans="1:11" ht="112.5" customHeight="1">
      <c r="A47" s="11">
        <v>39</v>
      </c>
      <c r="B47" s="18" t="s">
        <v>84</v>
      </c>
      <c r="C47" s="19" t="s">
        <v>85</v>
      </c>
      <c r="D47" s="20" t="s">
        <v>38</v>
      </c>
      <c r="E47" s="14">
        <v>8200000</v>
      </c>
      <c r="F47" s="15">
        <v>1715740.47</v>
      </c>
      <c r="G47" s="15">
        <v>8200000</v>
      </c>
      <c r="H47" s="14">
        <v>7482000</v>
      </c>
      <c r="I47" s="14">
        <v>7780000</v>
      </c>
      <c r="J47" s="14">
        <v>7780000</v>
      </c>
      <c r="K47" s="32"/>
    </row>
    <row r="48" spans="1:11" ht="79.5" customHeight="1">
      <c r="A48" s="11">
        <v>40</v>
      </c>
      <c r="B48" s="18" t="s">
        <v>86</v>
      </c>
      <c r="C48" s="19" t="s">
        <v>87</v>
      </c>
      <c r="D48" s="20" t="s">
        <v>38</v>
      </c>
      <c r="E48" s="14">
        <v>85000</v>
      </c>
      <c r="F48" s="15">
        <v>66250.149999999994</v>
      </c>
      <c r="G48" s="15">
        <v>85000</v>
      </c>
      <c r="H48" s="14">
        <v>70000</v>
      </c>
      <c r="I48" s="14">
        <v>75000</v>
      </c>
      <c r="J48" s="14">
        <v>75000</v>
      </c>
    </row>
    <row r="49" spans="1:11" ht="103.5" customHeight="1">
      <c r="A49" s="11">
        <v>41</v>
      </c>
      <c r="B49" s="18" t="s">
        <v>88</v>
      </c>
      <c r="C49" s="19" t="s">
        <v>89</v>
      </c>
      <c r="D49" s="20" t="s">
        <v>38</v>
      </c>
      <c r="E49" s="14">
        <v>11520000</v>
      </c>
      <c r="F49" s="15">
        <v>7483746.4900000002</v>
      </c>
      <c r="G49" s="15">
        <v>11520000</v>
      </c>
      <c r="H49" s="14">
        <v>9748300</v>
      </c>
      <c r="I49" s="14">
        <v>9748300</v>
      </c>
      <c r="J49" s="14">
        <v>9748300</v>
      </c>
      <c r="K49" s="32"/>
    </row>
    <row r="50" spans="1:11" ht="66.75" customHeight="1">
      <c r="A50" s="11">
        <v>42</v>
      </c>
      <c r="B50" s="18" t="s">
        <v>90</v>
      </c>
      <c r="C50" s="19" t="s">
        <v>91</v>
      </c>
      <c r="D50" s="20" t="s">
        <v>38</v>
      </c>
      <c r="E50" s="14">
        <v>300000</v>
      </c>
      <c r="F50" s="15">
        <v>149473.31</v>
      </c>
      <c r="G50" s="15">
        <v>300000</v>
      </c>
      <c r="H50" s="14">
        <v>150000</v>
      </c>
      <c r="I50" s="14">
        <v>150000</v>
      </c>
      <c r="J50" s="14">
        <v>150000</v>
      </c>
    </row>
    <row r="51" spans="1:11" ht="104.25" customHeight="1">
      <c r="A51" s="11">
        <v>43</v>
      </c>
      <c r="B51" s="18" t="s">
        <v>92</v>
      </c>
      <c r="C51" s="19" t="s">
        <v>93</v>
      </c>
      <c r="D51" s="20" t="s">
        <v>38</v>
      </c>
      <c r="E51" s="14">
        <v>0</v>
      </c>
      <c r="F51" s="15">
        <v>1781.1</v>
      </c>
      <c r="G51" s="15">
        <v>0</v>
      </c>
      <c r="H51" s="14">
        <v>1700</v>
      </c>
      <c r="I51" s="14">
        <v>1700</v>
      </c>
      <c r="J51" s="14">
        <v>1700</v>
      </c>
    </row>
    <row r="52" spans="1:11" ht="90.75" customHeight="1">
      <c r="A52" s="11">
        <v>44</v>
      </c>
      <c r="B52" s="18" t="s">
        <v>94</v>
      </c>
      <c r="C52" s="19" t="s">
        <v>95</v>
      </c>
      <c r="D52" s="20" t="s">
        <v>38</v>
      </c>
      <c r="E52" s="14">
        <v>10700000</v>
      </c>
      <c r="F52" s="15">
        <v>2242057.3199999998</v>
      </c>
      <c r="G52" s="15">
        <v>10700000</v>
      </c>
      <c r="H52" s="15">
        <v>8970000</v>
      </c>
      <c r="I52" s="15">
        <v>8970000</v>
      </c>
      <c r="J52" s="15">
        <v>8970000</v>
      </c>
    </row>
    <row r="53" spans="1:11" ht="101.25">
      <c r="A53" s="11">
        <v>45</v>
      </c>
      <c r="B53" s="18" t="s">
        <v>96</v>
      </c>
      <c r="C53" s="19" t="s">
        <v>97</v>
      </c>
      <c r="D53" s="20" t="s">
        <v>38</v>
      </c>
      <c r="E53" s="14">
        <v>20000</v>
      </c>
      <c r="F53" s="15">
        <v>29245.95</v>
      </c>
      <c r="G53" s="15">
        <v>20000</v>
      </c>
      <c r="H53" s="15">
        <v>30000</v>
      </c>
      <c r="I53" s="15">
        <v>30000</v>
      </c>
      <c r="J53" s="15">
        <v>30000</v>
      </c>
    </row>
    <row r="54" spans="1:11" ht="116.25" customHeight="1">
      <c r="A54" s="11">
        <v>46</v>
      </c>
      <c r="B54" s="18" t="s">
        <v>98</v>
      </c>
      <c r="C54" s="19" t="s">
        <v>99</v>
      </c>
      <c r="D54" s="20" t="s">
        <v>38</v>
      </c>
      <c r="E54" s="14">
        <v>5800000</v>
      </c>
      <c r="F54" s="15">
        <v>5360404.25</v>
      </c>
      <c r="G54" s="15">
        <v>5800000</v>
      </c>
      <c r="H54" s="14">
        <v>5800000</v>
      </c>
      <c r="I54" s="14">
        <v>5800000</v>
      </c>
      <c r="J54" s="14">
        <v>5800000</v>
      </c>
      <c r="K54" s="32"/>
    </row>
    <row r="55" spans="1:11" ht="81.75" customHeight="1">
      <c r="A55" s="11">
        <v>47</v>
      </c>
      <c r="B55" s="18" t="s">
        <v>100</v>
      </c>
      <c r="C55" s="19" t="s">
        <v>101</v>
      </c>
      <c r="D55" s="20" t="s">
        <v>38</v>
      </c>
      <c r="E55" s="14">
        <v>200000</v>
      </c>
      <c r="F55" s="15">
        <v>182431.98</v>
      </c>
      <c r="G55" s="15">
        <v>200000</v>
      </c>
      <c r="H55" s="14">
        <v>200000</v>
      </c>
      <c r="I55" s="14">
        <v>200000</v>
      </c>
      <c r="J55" s="14">
        <v>200000</v>
      </c>
    </row>
    <row r="56" spans="1:11" ht="81.75" customHeight="1">
      <c r="A56" s="11">
        <v>48</v>
      </c>
      <c r="B56" s="18" t="s">
        <v>102</v>
      </c>
      <c r="C56" s="19" t="s">
        <v>101</v>
      </c>
      <c r="D56" s="20" t="s">
        <v>38</v>
      </c>
      <c r="E56" s="14">
        <v>0</v>
      </c>
      <c r="F56" s="15">
        <v>-1650</v>
      </c>
      <c r="G56" s="15">
        <v>0</v>
      </c>
      <c r="H56" s="14">
        <v>0</v>
      </c>
      <c r="I56" s="14">
        <v>0</v>
      </c>
      <c r="J56" s="14">
        <v>0</v>
      </c>
    </row>
    <row r="57" spans="1:11" ht="113.25" customHeight="1">
      <c r="A57" s="11">
        <v>49</v>
      </c>
      <c r="B57" s="12" t="s">
        <v>103</v>
      </c>
      <c r="C57" s="23" t="s">
        <v>104</v>
      </c>
      <c r="D57" s="10" t="s">
        <v>38</v>
      </c>
      <c r="E57" s="14">
        <v>0</v>
      </c>
      <c r="F57" s="15">
        <v>9057.19</v>
      </c>
      <c r="G57" s="15">
        <v>0</v>
      </c>
      <c r="H57" s="15">
        <v>0</v>
      </c>
      <c r="I57" s="15">
        <v>0</v>
      </c>
      <c r="J57" s="15">
        <v>0</v>
      </c>
    </row>
    <row r="58" spans="1:11" ht="105" customHeight="1">
      <c r="A58" s="11">
        <v>50</v>
      </c>
      <c r="B58" s="12" t="s">
        <v>105</v>
      </c>
      <c r="C58" s="24" t="s">
        <v>106</v>
      </c>
      <c r="D58" s="10" t="s">
        <v>107</v>
      </c>
      <c r="E58" s="14">
        <v>448000</v>
      </c>
      <c r="F58" s="15">
        <v>427585.38</v>
      </c>
      <c r="G58" s="15">
        <v>448000</v>
      </c>
      <c r="H58" s="14">
        <v>0</v>
      </c>
      <c r="I58" s="14">
        <v>0</v>
      </c>
      <c r="J58" s="14">
        <v>0</v>
      </c>
    </row>
    <row r="59" spans="1:11" ht="177.75" customHeight="1">
      <c r="A59" s="11">
        <v>51</v>
      </c>
      <c r="B59" s="12" t="s">
        <v>108</v>
      </c>
      <c r="C59" s="25" t="s">
        <v>109</v>
      </c>
      <c r="D59" s="26" t="s">
        <v>110</v>
      </c>
      <c r="E59" s="14">
        <v>0</v>
      </c>
      <c r="F59" s="15">
        <v>120413.74</v>
      </c>
      <c r="G59" s="15">
        <v>0</v>
      </c>
      <c r="H59" s="14">
        <v>0</v>
      </c>
      <c r="I59" s="14">
        <v>0</v>
      </c>
      <c r="J59" s="14">
        <v>0</v>
      </c>
    </row>
    <row r="60" spans="1:11" ht="177.75" customHeight="1">
      <c r="A60" s="11">
        <v>52</v>
      </c>
      <c r="B60" s="12" t="s">
        <v>111</v>
      </c>
      <c r="C60" s="27" t="s">
        <v>112</v>
      </c>
      <c r="D60" s="17" t="s">
        <v>110</v>
      </c>
      <c r="E60" s="14">
        <v>54000</v>
      </c>
      <c r="F60" s="15">
        <v>54808.02</v>
      </c>
      <c r="G60" s="15">
        <v>54000</v>
      </c>
      <c r="H60" s="14">
        <v>55000</v>
      </c>
      <c r="I60" s="14">
        <v>55000</v>
      </c>
      <c r="J60" s="14">
        <v>55000</v>
      </c>
      <c r="K60" s="32"/>
    </row>
    <row r="61" spans="1:11" ht="177.75" customHeight="1">
      <c r="A61" s="11">
        <v>53</v>
      </c>
      <c r="B61" s="18" t="s">
        <v>113</v>
      </c>
      <c r="C61" s="28" t="s">
        <v>114</v>
      </c>
      <c r="D61" s="29" t="s">
        <v>115</v>
      </c>
      <c r="E61" s="14">
        <v>30000</v>
      </c>
      <c r="F61" s="15">
        <v>0</v>
      </c>
      <c r="G61" s="15">
        <v>30000</v>
      </c>
      <c r="H61" s="14">
        <v>0</v>
      </c>
      <c r="I61" s="14">
        <v>0</v>
      </c>
      <c r="J61" s="14">
        <v>0</v>
      </c>
    </row>
    <row r="62" spans="1:11" ht="150.75" customHeight="1">
      <c r="A62" s="11">
        <v>54</v>
      </c>
      <c r="B62" s="18" t="s">
        <v>116</v>
      </c>
      <c r="C62" s="28" t="s">
        <v>114</v>
      </c>
      <c r="D62" s="29" t="s">
        <v>115</v>
      </c>
      <c r="E62" s="14">
        <v>22000</v>
      </c>
      <c r="F62" s="15">
        <v>5577.84</v>
      </c>
      <c r="G62" s="15">
        <v>22000</v>
      </c>
      <c r="H62" s="14">
        <v>6000</v>
      </c>
      <c r="I62" s="14">
        <v>6000</v>
      </c>
      <c r="J62" s="14">
        <v>6000</v>
      </c>
    </row>
    <row r="63" spans="1:11" ht="150.75" customHeight="1">
      <c r="A63" s="11">
        <v>55</v>
      </c>
      <c r="B63" s="18" t="s">
        <v>117</v>
      </c>
      <c r="C63" s="30" t="s">
        <v>114</v>
      </c>
      <c r="D63" s="20" t="s">
        <v>115</v>
      </c>
      <c r="E63" s="14">
        <v>3000</v>
      </c>
      <c r="F63" s="15">
        <v>2500</v>
      </c>
      <c r="G63" s="15">
        <v>3000</v>
      </c>
      <c r="H63" s="15">
        <v>3000</v>
      </c>
      <c r="I63" s="15">
        <v>3000</v>
      </c>
      <c r="J63" s="15">
        <v>3000</v>
      </c>
      <c r="K63" s="33"/>
    </row>
    <row r="64" spans="1:11" ht="150.75" customHeight="1">
      <c r="A64" s="11">
        <v>56</v>
      </c>
      <c r="B64" s="18" t="s">
        <v>118</v>
      </c>
      <c r="C64" s="30" t="s">
        <v>114</v>
      </c>
      <c r="D64" s="20" t="s">
        <v>115</v>
      </c>
      <c r="E64" s="14">
        <v>5000</v>
      </c>
      <c r="F64" s="15">
        <v>0</v>
      </c>
      <c r="G64" s="15">
        <v>5000</v>
      </c>
      <c r="H64" s="15">
        <v>0</v>
      </c>
      <c r="I64" s="15">
        <v>0</v>
      </c>
      <c r="J64" s="15">
        <v>0</v>
      </c>
    </row>
    <row r="65" spans="1:10" ht="148.5" customHeight="1">
      <c r="A65" s="11">
        <v>57</v>
      </c>
      <c r="B65" s="18" t="s">
        <v>119</v>
      </c>
      <c r="C65" s="28" t="s">
        <v>114</v>
      </c>
      <c r="D65" s="34" t="s">
        <v>115</v>
      </c>
      <c r="E65" s="14">
        <v>8000</v>
      </c>
      <c r="F65" s="15">
        <v>17432.57</v>
      </c>
      <c r="G65" s="15">
        <v>8000</v>
      </c>
      <c r="H65" s="15">
        <v>18000</v>
      </c>
      <c r="I65" s="15">
        <v>18000</v>
      </c>
      <c r="J65" s="15">
        <v>18000</v>
      </c>
    </row>
    <row r="66" spans="1:10" ht="178.5" customHeight="1">
      <c r="A66" s="11">
        <v>58</v>
      </c>
      <c r="B66" s="18" t="s">
        <v>120</v>
      </c>
      <c r="C66" s="28" t="s">
        <v>121</v>
      </c>
      <c r="D66" s="20" t="s">
        <v>115</v>
      </c>
      <c r="E66" s="14">
        <v>13000</v>
      </c>
      <c r="F66" s="15">
        <v>4000</v>
      </c>
      <c r="G66" s="15">
        <v>13000</v>
      </c>
      <c r="H66" s="15">
        <v>4000</v>
      </c>
      <c r="I66" s="15">
        <v>4000</v>
      </c>
      <c r="J66" s="15">
        <v>4000</v>
      </c>
    </row>
    <row r="67" spans="1:10" ht="182.25" customHeight="1">
      <c r="A67" s="11">
        <v>59</v>
      </c>
      <c r="B67" s="18" t="s">
        <v>122</v>
      </c>
      <c r="C67" s="28" t="s">
        <v>121</v>
      </c>
      <c r="D67" s="20" t="s">
        <v>115</v>
      </c>
      <c r="E67" s="14">
        <v>43000</v>
      </c>
      <c r="F67" s="15">
        <v>13983.05</v>
      </c>
      <c r="G67" s="15">
        <v>43000</v>
      </c>
      <c r="H67" s="15">
        <v>14000</v>
      </c>
      <c r="I67" s="15">
        <v>14000</v>
      </c>
      <c r="J67" s="15">
        <v>14000</v>
      </c>
    </row>
    <row r="68" spans="1:10" ht="182.25" customHeight="1">
      <c r="A68" s="11">
        <v>60</v>
      </c>
      <c r="B68" s="18" t="s">
        <v>123</v>
      </c>
      <c r="C68" s="28" t="s">
        <v>121</v>
      </c>
      <c r="D68" s="20" t="s">
        <v>115</v>
      </c>
      <c r="E68" s="14">
        <v>0</v>
      </c>
      <c r="F68" s="15">
        <v>4500</v>
      </c>
      <c r="G68" s="15">
        <v>0</v>
      </c>
      <c r="H68" s="15">
        <v>4500</v>
      </c>
      <c r="I68" s="15">
        <v>4500</v>
      </c>
      <c r="J68" s="15">
        <v>4500</v>
      </c>
    </row>
    <row r="69" spans="1:10" ht="183.75" customHeight="1">
      <c r="A69" s="11">
        <v>61</v>
      </c>
      <c r="B69" s="18" t="s">
        <v>124</v>
      </c>
      <c r="C69" s="28" t="s">
        <v>121</v>
      </c>
      <c r="D69" s="20" t="s">
        <v>115</v>
      </c>
      <c r="E69" s="14">
        <v>200000</v>
      </c>
      <c r="F69" s="15">
        <v>162327.85999999999</v>
      </c>
      <c r="G69" s="15">
        <v>200000</v>
      </c>
      <c r="H69" s="14">
        <v>250000</v>
      </c>
      <c r="I69" s="14">
        <v>260000</v>
      </c>
      <c r="J69" s="14">
        <v>270000</v>
      </c>
    </row>
    <row r="70" spans="1:10" ht="182.25" customHeight="1">
      <c r="A70" s="11">
        <v>62</v>
      </c>
      <c r="B70" s="18" t="s">
        <v>125</v>
      </c>
      <c r="C70" s="28" t="s">
        <v>121</v>
      </c>
      <c r="D70" s="20" t="s">
        <v>115</v>
      </c>
      <c r="E70" s="14">
        <v>13000</v>
      </c>
      <c r="F70" s="15">
        <v>2000</v>
      </c>
      <c r="G70" s="15">
        <v>13000</v>
      </c>
      <c r="H70" s="14">
        <v>2000</v>
      </c>
      <c r="I70" s="14">
        <v>2000</v>
      </c>
      <c r="J70" s="14">
        <v>2000</v>
      </c>
    </row>
    <row r="71" spans="1:10" ht="147.75" customHeight="1">
      <c r="A71" s="11">
        <v>63</v>
      </c>
      <c r="B71" s="18" t="s">
        <v>126</v>
      </c>
      <c r="C71" s="28" t="s">
        <v>127</v>
      </c>
      <c r="D71" s="20" t="s">
        <v>115</v>
      </c>
      <c r="E71" s="14">
        <v>2000</v>
      </c>
      <c r="F71" s="15">
        <v>787.58</v>
      </c>
      <c r="G71" s="15">
        <v>2000</v>
      </c>
      <c r="H71" s="15">
        <v>0</v>
      </c>
      <c r="I71" s="15">
        <v>0</v>
      </c>
      <c r="J71" s="15">
        <v>0</v>
      </c>
    </row>
    <row r="72" spans="1:10" ht="145.5" customHeight="1">
      <c r="A72" s="11">
        <v>64</v>
      </c>
      <c r="B72" s="35" t="s">
        <v>128</v>
      </c>
      <c r="C72" s="30" t="s">
        <v>127</v>
      </c>
      <c r="D72" s="34" t="s">
        <v>115</v>
      </c>
      <c r="E72" s="14">
        <v>7000</v>
      </c>
      <c r="F72" s="15">
        <v>3000</v>
      </c>
      <c r="G72" s="15">
        <v>7000</v>
      </c>
      <c r="H72" s="15">
        <v>3000</v>
      </c>
      <c r="I72" s="15">
        <v>3000</v>
      </c>
      <c r="J72" s="15">
        <v>3000</v>
      </c>
    </row>
    <row r="73" spans="1:10" ht="145.5" customHeight="1">
      <c r="A73" s="11">
        <v>65</v>
      </c>
      <c r="B73" s="35" t="s">
        <v>129</v>
      </c>
      <c r="C73" s="30" t="s">
        <v>127</v>
      </c>
      <c r="D73" s="34" t="s">
        <v>115</v>
      </c>
      <c r="E73" s="14">
        <v>0</v>
      </c>
      <c r="F73" s="15">
        <v>300</v>
      </c>
      <c r="G73" s="15">
        <v>0</v>
      </c>
      <c r="H73" s="14">
        <v>0</v>
      </c>
      <c r="I73" s="14">
        <v>0</v>
      </c>
      <c r="J73" s="14">
        <v>0</v>
      </c>
    </row>
    <row r="74" spans="1:10" ht="158.25" customHeight="1">
      <c r="A74" s="11">
        <v>66</v>
      </c>
      <c r="B74" s="18" t="s">
        <v>130</v>
      </c>
      <c r="C74" s="28" t="s">
        <v>131</v>
      </c>
      <c r="D74" s="20" t="s">
        <v>115</v>
      </c>
      <c r="E74" s="14">
        <v>40000</v>
      </c>
      <c r="F74" s="15">
        <v>46055.4</v>
      </c>
      <c r="G74" s="15">
        <v>40000</v>
      </c>
      <c r="H74" s="15">
        <v>50000</v>
      </c>
      <c r="I74" s="15">
        <v>55000</v>
      </c>
      <c r="J74" s="15">
        <v>60000</v>
      </c>
    </row>
    <row r="75" spans="1:10" ht="158.25" customHeight="1">
      <c r="A75" s="11">
        <v>67</v>
      </c>
      <c r="B75" s="18" t="s">
        <v>132</v>
      </c>
      <c r="C75" s="28" t="s">
        <v>131</v>
      </c>
      <c r="D75" s="20" t="s">
        <v>115</v>
      </c>
      <c r="E75" s="14">
        <v>153000</v>
      </c>
      <c r="F75" s="15">
        <v>8500</v>
      </c>
      <c r="G75" s="15">
        <v>153000</v>
      </c>
      <c r="H75" s="15">
        <v>100000</v>
      </c>
      <c r="I75" s="15">
        <v>110000</v>
      </c>
      <c r="J75" s="15">
        <v>120000</v>
      </c>
    </row>
    <row r="76" spans="1:10" ht="158.25" customHeight="1">
      <c r="A76" s="11">
        <v>68</v>
      </c>
      <c r="B76" s="18" t="s">
        <v>133</v>
      </c>
      <c r="C76" s="28" t="s">
        <v>131</v>
      </c>
      <c r="D76" s="20" t="s">
        <v>115</v>
      </c>
      <c r="E76" s="14">
        <v>15000</v>
      </c>
      <c r="F76" s="15">
        <v>16250</v>
      </c>
      <c r="G76" s="15">
        <v>15000</v>
      </c>
      <c r="H76" s="15">
        <v>16500</v>
      </c>
      <c r="I76" s="15">
        <v>16500</v>
      </c>
      <c r="J76" s="15">
        <v>16500</v>
      </c>
    </row>
    <row r="77" spans="1:10" ht="158.25" customHeight="1">
      <c r="A77" s="11">
        <v>69</v>
      </c>
      <c r="B77" s="18" t="s">
        <v>134</v>
      </c>
      <c r="C77" s="30" t="s">
        <v>135</v>
      </c>
      <c r="D77" s="20" t="s">
        <v>115</v>
      </c>
      <c r="E77" s="14">
        <v>0</v>
      </c>
      <c r="F77" s="15">
        <v>1500</v>
      </c>
      <c r="G77" s="15">
        <v>0</v>
      </c>
      <c r="H77" s="15">
        <v>1500</v>
      </c>
      <c r="I77" s="15">
        <v>1500</v>
      </c>
      <c r="J77" s="15">
        <v>1500</v>
      </c>
    </row>
    <row r="78" spans="1:10" ht="180.75" customHeight="1">
      <c r="A78" s="11">
        <v>70</v>
      </c>
      <c r="B78" s="18" t="s">
        <v>136</v>
      </c>
      <c r="C78" s="36" t="s">
        <v>137</v>
      </c>
      <c r="D78" s="20" t="s">
        <v>115</v>
      </c>
      <c r="E78" s="14">
        <v>1000</v>
      </c>
      <c r="F78" s="15">
        <v>6</v>
      </c>
      <c r="G78" s="15">
        <v>1000</v>
      </c>
      <c r="H78" s="15">
        <v>0</v>
      </c>
      <c r="I78" s="15">
        <v>0</v>
      </c>
      <c r="J78" s="15">
        <v>0</v>
      </c>
    </row>
    <row r="79" spans="1:10" ht="180.75" customHeight="1">
      <c r="A79" s="11">
        <v>71</v>
      </c>
      <c r="B79" s="18" t="s">
        <v>138</v>
      </c>
      <c r="C79" s="36" t="s">
        <v>139</v>
      </c>
      <c r="D79" s="20" t="s">
        <v>115</v>
      </c>
      <c r="E79" s="14">
        <v>1000</v>
      </c>
      <c r="F79" s="15">
        <v>1500</v>
      </c>
      <c r="G79" s="15">
        <v>1000</v>
      </c>
      <c r="H79" s="15">
        <v>1000</v>
      </c>
      <c r="I79" s="15">
        <v>1000</v>
      </c>
      <c r="J79" s="15">
        <v>1000</v>
      </c>
    </row>
    <row r="80" spans="1:10" ht="180.75" customHeight="1">
      <c r="A80" s="11">
        <v>72</v>
      </c>
      <c r="B80" s="18" t="s">
        <v>140</v>
      </c>
      <c r="C80" s="30" t="s">
        <v>141</v>
      </c>
      <c r="D80" s="20" t="s">
        <v>115</v>
      </c>
      <c r="E80" s="14">
        <v>0</v>
      </c>
      <c r="F80" s="15">
        <v>66.48</v>
      </c>
      <c r="G80" s="15">
        <v>0</v>
      </c>
      <c r="H80" s="14">
        <v>0</v>
      </c>
      <c r="I80" s="14">
        <v>0</v>
      </c>
      <c r="J80" s="14">
        <v>0</v>
      </c>
    </row>
    <row r="81" spans="1:10" ht="171.75" customHeight="1">
      <c r="A81" s="11">
        <v>73</v>
      </c>
      <c r="B81" s="18" t="s">
        <v>142</v>
      </c>
      <c r="C81" s="30" t="s">
        <v>141</v>
      </c>
      <c r="D81" s="20" t="s">
        <v>115</v>
      </c>
      <c r="E81" s="14">
        <v>81000</v>
      </c>
      <c r="F81" s="15">
        <v>13969.28</v>
      </c>
      <c r="G81" s="15">
        <v>81000</v>
      </c>
      <c r="H81" s="14">
        <v>81000</v>
      </c>
      <c r="I81" s="14">
        <v>82000</v>
      </c>
      <c r="J81" s="14">
        <v>83000</v>
      </c>
    </row>
    <row r="82" spans="1:10" ht="171.75" customHeight="1">
      <c r="A82" s="11">
        <v>74</v>
      </c>
      <c r="B82" s="18" t="s">
        <v>143</v>
      </c>
      <c r="C82" s="30" t="s">
        <v>141</v>
      </c>
      <c r="D82" s="20" t="s">
        <v>115</v>
      </c>
      <c r="E82" s="14">
        <v>2000</v>
      </c>
      <c r="F82" s="15">
        <v>0</v>
      </c>
      <c r="G82" s="15">
        <v>2000</v>
      </c>
      <c r="H82" s="15">
        <v>0</v>
      </c>
      <c r="I82" s="15">
        <v>0</v>
      </c>
      <c r="J82" s="15">
        <v>0</v>
      </c>
    </row>
    <row r="83" spans="1:10" ht="170.25" customHeight="1">
      <c r="A83" s="11">
        <v>75</v>
      </c>
      <c r="B83" s="18" t="s">
        <v>144</v>
      </c>
      <c r="C83" s="28" t="s">
        <v>141</v>
      </c>
      <c r="D83" s="20" t="s">
        <v>115</v>
      </c>
      <c r="E83" s="14">
        <v>42000</v>
      </c>
      <c r="F83" s="15">
        <v>13500</v>
      </c>
      <c r="G83" s="15">
        <v>42000</v>
      </c>
      <c r="H83" s="14">
        <v>45000</v>
      </c>
      <c r="I83" s="14">
        <v>50000</v>
      </c>
      <c r="J83" s="14">
        <v>55000</v>
      </c>
    </row>
    <row r="84" spans="1:10" ht="170.25" customHeight="1">
      <c r="A84" s="11">
        <v>76</v>
      </c>
      <c r="B84" s="18" t="s">
        <v>145</v>
      </c>
      <c r="C84" s="37" t="s">
        <v>146</v>
      </c>
      <c r="D84" s="20" t="s">
        <v>115</v>
      </c>
      <c r="E84" s="14">
        <v>11000</v>
      </c>
      <c r="F84" s="15">
        <v>2183.19</v>
      </c>
      <c r="G84" s="15">
        <v>11000</v>
      </c>
      <c r="H84" s="14">
        <v>10000</v>
      </c>
      <c r="I84" s="14">
        <v>15000</v>
      </c>
      <c r="J84" s="14">
        <v>20000</v>
      </c>
    </row>
    <row r="85" spans="1:10" ht="170.25" customHeight="1">
      <c r="A85" s="11">
        <v>77</v>
      </c>
      <c r="B85" s="18" t="s">
        <v>147</v>
      </c>
      <c r="C85" s="37" t="s">
        <v>146</v>
      </c>
      <c r="D85" s="20" t="s">
        <v>115</v>
      </c>
      <c r="E85" s="14">
        <v>5000</v>
      </c>
      <c r="F85" s="15">
        <v>1043.43</v>
      </c>
      <c r="G85" s="15">
        <v>5000</v>
      </c>
      <c r="H85" s="14">
        <v>5000</v>
      </c>
      <c r="I85" s="14">
        <v>6000</v>
      </c>
      <c r="J85" s="14">
        <v>7000</v>
      </c>
    </row>
    <row r="86" spans="1:10" ht="170.25" customHeight="1">
      <c r="A86" s="11">
        <v>78</v>
      </c>
      <c r="B86" s="18" t="s">
        <v>148</v>
      </c>
      <c r="C86" s="37" t="s">
        <v>146</v>
      </c>
      <c r="D86" s="20" t="s">
        <v>115</v>
      </c>
      <c r="E86" s="14">
        <v>5000</v>
      </c>
      <c r="F86" s="15">
        <v>5000</v>
      </c>
      <c r="G86" s="15">
        <v>5000</v>
      </c>
      <c r="H86" s="14">
        <v>5000</v>
      </c>
      <c r="I86" s="14">
        <v>5000</v>
      </c>
      <c r="J86" s="14">
        <v>5000</v>
      </c>
    </row>
    <row r="87" spans="1:10" ht="170.25" customHeight="1">
      <c r="A87" s="11">
        <v>79</v>
      </c>
      <c r="B87" s="18" t="s">
        <v>149</v>
      </c>
      <c r="C87" s="37" t="s">
        <v>146</v>
      </c>
      <c r="D87" s="20" t="s">
        <v>115</v>
      </c>
      <c r="E87" s="14">
        <v>24000</v>
      </c>
      <c r="F87" s="15">
        <v>2799.48</v>
      </c>
      <c r="G87" s="15">
        <v>24000</v>
      </c>
      <c r="H87" s="14">
        <v>25000</v>
      </c>
      <c r="I87" s="14">
        <v>30000</v>
      </c>
      <c r="J87" s="14">
        <v>35000</v>
      </c>
    </row>
    <row r="88" spans="1:10" ht="170.25" customHeight="1">
      <c r="A88" s="11">
        <v>80</v>
      </c>
      <c r="B88" s="18" t="s">
        <v>150</v>
      </c>
      <c r="C88" s="36" t="s">
        <v>151</v>
      </c>
      <c r="D88" s="20" t="s">
        <v>115</v>
      </c>
      <c r="E88" s="14">
        <v>3000</v>
      </c>
      <c r="F88" s="15">
        <v>0</v>
      </c>
      <c r="G88" s="15">
        <v>3000</v>
      </c>
      <c r="H88" s="15">
        <v>3000</v>
      </c>
      <c r="I88" s="15">
        <v>3000</v>
      </c>
      <c r="J88" s="15">
        <v>3000</v>
      </c>
    </row>
    <row r="89" spans="1:10" ht="170.25" customHeight="1">
      <c r="A89" s="11">
        <v>81</v>
      </c>
      <c r="B89" s="18" t="s">
        <v>152</v>
      </c>
      <c r="C89" s="36" t="s">
        <v>151</v>
      </c>
      <c r="D89" s="20" t="s">
        <v>115</v>
      </c>
      <c r="E89" s="14">
        <v>2000</v>
      </c>
      <c r="F89" s="15">
        <v>754.12</v>
      </c>
      <c r="G89" s="15">
        <v>2000</v>
      </c>
      <c r="H89" s="14">
        <v>2000</v>
      </c>
      <c r="I89" s="14">
        <v>2000</v>
      </c>
      <c r="J89" s="14">
        <v>2000</v>
      </c>
    </row>
    <row r="90" spans="1:10" ht="170.25" customHeight="1">
      <c r="A90" s="11">
        <v>82</v>
      </c>
      <c r="B90" s="18" t="s">
        <v>153</v>
      </c>
      <c r="C90" s="36" t="s">
        <v>151</v>
      </c>
      <c r="D90" s="20" t="s">
        <v>115</v>
      </c>
      <c r="E90" s="14">
        <v>0</v>
      </c>
      <c r="F90" s="15">
        <v>980.39</v>
      </c>
      <c r="G90" s="15">
        <v>0</v>
      </c>
      <c r="H90" s="14">
        <v>1000</v>
      </c>
      <c r="I90" s="14">
        <v>1000</v>
      </c>
      <c r="J90" s="14">
        <v>1000</v>
      </c>
    </row>
    <row r="91" spans="1:10" ht="149.25" customHeight="1">
      <c r="A91" s="11">
        <v>83</v>
      </c>
      <c r="B91" s="18" t="s">
        <v>154</v>
      </c>
      <c r="C91" s="28" t="s">
        <v>155</v>
      </c>
      <c r="D91" s="20" t="s">
        <v>115</v>
      </c>
      <c r="E91" s="14">
        <v>375200</v>
      </c>
      <c r="F91" s="15">
        <v>35016.5</v>
      </c>
      <c r="G91" s="15">
        <v>375200</v>
      </c>
      <c r="H91" s="14">
        <v>67700</v>
      </c>
      <c r="I91" s="14">
        <v>67700</v>
      </c>
      <c r="J91" s="14">
        <v>67700</v>
      </c>
    </row>
    <row r="92" spans="1:10" ht="144.75" customHeight="1">
      <c r="A92" s="11">
        <v>84</v>
      </c>
      <c r="B92" s="18" t="s">
        <v>156</v>
      </c>
      <c r="C92" s="30" t="s">
        <v>155</v>
      </c>
      <c r="D92" s="20" t="s">
        <v>115</v>
      </c>
      <c r="E92" s="14">
        <v>3500</v>
      </c>
      <c r="F92" s="15">
        <v>0</v>
      </c>
      <c r="G92" s="15">
        <v>3500</v>
      </c>
      <c r="H92" s="14">
        <v>0</v>
      </c>
      <c r="I92" s="14">
        <v>0</v>
      </c>
      <c r="J92" s="14">
        <v>0</v>
      </c>
    </row>
    <row r="93" spans="1:10" ht="146.25" customHeight="1">
      <c r="A93" s="11">
        <v>85</v>
      </c>
      <c r="B93" s="18" t="s">
        <v>157</v>
      </c>
      <c r="C93" s="28" t="s">
        <v>155</v>
      </c>
      <c r="D93" s="20" t="s">
        <v>115</v>
      </c>
      <c r="E93" s="14">
        <v>18000</v>
      </c>
      <c r="F93" s="15">
        <v>2969.09</v>
      </c>
      <c r="G93" s="15">
        <v>18000</v>
      </c>
      <c r="H93" s="14">
        <v>18000</v>
      </c>
      <c r="I93" s="14">
        <v>18000</v>
      </c>
      <c r="J93" s="14">
        <v>18000</v>
      </c>
    </row>
    <row r="94" spans="1:10" ht="147" customHeight="1">
      <c r="A94" s="11">
        <v>86</v>
      </c>
      <c r="B94" s="18" t="s">
        <v>158</v>
      </c>
      <c r="C94" s="28" t="s">
        <v>155</v>
      </c>
      <c r="D94" s="20" t="s">
        <v>115</v>
      </c>
      <c r="E94" s="14">
        <v>32000</v>
      </c>
      <c r="F94" s="15">
        <v>9056.85</v>
      </c>
      <c r="G94" s="15">
        <v>32000</v>
      </c>
      <c r="H94" s="15">
        <v>10000</v>
      </c>
      <c r="I94" s="15">
        <v>10000</v>
      </c>
      <c r="J94" s="15">
        <v>10000</v>
      </c>
    </row>
    <row r="95" spans="1:10" ht="147" customHeight="1">
      <c r="A95" s="11">
        <v>87</v>
      </c>
      <c r="B95" s="18" t="s">
        <v>159</v>
      </c>
      <c r="C95" s="28" t="s">
        <v>155</v>
      </c>
      <c r="D95" s="20" t="s">
        <v>115</v>
      </c>
      <c r="E95" s="14">
        <v>60000</v>
      </c>
      <c r="F95" s="15">
        <v>0</v>
      </c>
      <c r="G95" s="15">
        <v>60000</v>
      </c>
      <c r="H95" s="15">
        <v>60000</v>
      </c>
      <c r="I95" s="15">
        <v>60000</v>
      </c>
      <c r="J95" s="15">
        <v>60000</v>
      </c>
    </row>
    <row r="96" spans="1:10" ht="147" customHeight="1">
      <c r="A96" s="11">
        <v>88</v>
      </c>
      <c r="B96" s="18" t="s">
        <v>160</v>
      </c>
      <c r="C96" s="28" t="s">
        <v>155</v>
      </c>
      <c r="D96" s="20" t="s">
        <v>115</v>
      </c>
      <c r="E96" s="14">
        <v>7000</v>
      </c>
      <c r="F96" s="15">
        <v>0</v>
      </c>
      <c r="G96" s="15">
        <v>7000</v>
      </c>
      <c r="H96" s="15">
        <v>7000</v>
      </c>
      <c r="I96" s="15">
        <v>7000</v>
      </c>
      <c r="J96" s="15">
        <v>7000</v>
      </c>
    </row>
    <row r="97" spans="1:10" ht="149.25" customHeight="1">
      <c r="A97" s="11">
        <v>89</v>
      </c>
      <c r="B97" s="18" t="s">
        <v>161</v>
      </c>
      <c r="C97" s="28" t="s">
        <v>155</v>
      </c>
      <c r="D97" s="20" t="s">
        <v>115</v>
      </c>
      <c r="E97" s="14">
        <v>3300</v>
      </c>
      <c r="F97" s="15">
        <v>2589.7199999999998</v>
      </c>
      <c r="G97" s="15">
        <v>3300</v>
      </c>
      <c r="H97" s="14">
        <v>3300</v>
      </c>
      <c r="I97" s="14">
        <v>3300</v>
      </c>
      <c r="J97" s="14">
        <v>3300</v>
      </c>
    </row>
    <row r="98" spans="1:10" ht="156" customHeight="1">
      <c r="A98" s="11">
        <v>90</v>
      </c>
      <c r="B98" s="18" t="s">
        <v>162</v>
      </c>
      <c r="C98" s="28" t="s">
        <v>163</v>
      </c>
      <c r="D98" s="20" t="s">
        <v>115</v>
      </c>
      <c r="E98" s="14">
        <v>25000</v>
      </c>
      <c r="F98" s="15">
        <v>0</v>
      </c>
      <c r="G98" s="15">
        <v>25000</v>
      </c>
      <c r="H98" s="14">
        <v>25000</v>
      </c>
      <c r="I98" s="14">
        <v>25000</v>
      </c>
      <c r="J98" s="14">
        <v>25000</v>
      </c>
    </row>
    <row r="99" spans="1:10" ht="225">
      <c r="A99" s="11">
        <v>91</v>
      </c>
      <c r="B99" s="18" t="s">
        <v>164</v>
      </c>
      <c r="C99" s="28" t="s">
        <v>163</v>
      </c>
      <c r="D99" s="20" t="s">
        <v>115</v>
      </c>
      <c r="E99" s="14">
        <v>41000</v>
      </c>
      <c r="F99" s="15">
        <v>19024.22</v>
      </c>
      <c r="G99" s="15">
        <v>41000</v>
      </c>
      <c r="H99" s="14">
        <v>41000</v>
      </c>
      <c r="I99" s="14">
        <v>41000</v>
      </c>
      <c r="J99" s="14">
        <v>41000</v>
      </c>
    </row>
    <row r="100" spans="1:10" ht="225">
      <c r="A100" s="11">
        <v>92</v>
      </c>
      <c r="B100" s="18" t="s">
        <v>165</v>
      </c>
      <c r="C100" s="28" t="s">
        <v>163</v>
      </c>
      <c r="D100" s="20" t="s">
        <v>115</v>
      </c>
      <c r="E100" s="14">
        <v>0</v>
      </c>
      <c r="F100" s="15">
        <v>250</v>
      </c>
      <c r="G100" s="15">
        <v>0</v>
      </c>
      <c r="H100" s="14">
        <v>0</v>
      </c>
      <c r="I100" s="14">
        <v>0</v>
      </c>
      <c r="J100" s="14">
        <v>0</v>
      </c>
    </row>
    <row r="101" spans="1:10" ht="225">
      <c r="A101" s="11">
        <v>93</v>
      </c>
      <c r="B101" s="18" t="s">
        <v>166</v>
      </c>
      <c r="C101" s="28" t="s">
        <v>163</v>
      </c>
      <c r="D101" s="20" t="s">
        <v>115</v>
      </c>
      <c r="E101" s="14">
        <v>25000</v>
      </c>
      <c r="F101" s="15">
        <v>0</v>
      </c>
      <c r="G101" s="15">
        <v>25000</v>
      </c>
      <c r="H101" s="15">
        <v>25000</v>
      </c>
      <c r="I101" s="15">
        <v>25000</v>
      </c>
      <c r="J101" s="15">
        <v>25000</v>
      </c>
    </row>
    <row r="102" spans="1:10" ht="225">
      <c r="A102" s="11">
        <v>94</v>
      </c>
      <c r="B102" s="18" t="s">
        <v>167</v>
      </c>
      <c r="C102" s="28" t="s">
        <v>163</v>
      </c>
      <c r="D102" s="20" t="s">
        <v>115</v>
      </c>
      <c r="E102" s="14">
        <v>0</v>
      </c>
      <c r="F102" s="15">
        <v>2500</v>
      </c>
      <c r="G102" s="15">
        <v>0</v>
      </c>
      <c r="H102" s="15">
        <v>2500</v>
      </c>
      <c r="I102" s="15">
        <v>2500</v>
      </c>
      <c r="J102" s="15">
        <v>2500</v>
      </c>
    </row>
    <row r="103" spans="1:10" ht="158.25" customHeight="1">
      <c r="A103" s="11">
        <v>95</v>
      </c>
      <c r="B103" s="18" t="s">
        <v>168</v>
      </c>
      <c r="C103" s="28" t="s">
        <v>163</v>
      </c>
      <c r="D103" s="20" t="s">
        <v>115</v>
      </c>
      <c r="E103" s="14">
        <v>22000</v>
      </c>
      <c r="F103" s="15">
        <v>3837.77</v>
      </c>
      <c r="G103" s="15">
        <v>22000</v>
      </c>
      <c r="H103" s="14">
        <v>4000</v>
      </c>
      <c r="I103" s="14">
        <v>4000</v>
      </c>
      <c r="J103" s="14">
        <v>4000</v>
      </c>
    </row>
    <row r="104" spans="1:10" ht="158.25" customHeight="1">
      <c r="A104" s="11">
        <v>96</v>
      </c>
      <c r="B104" s="18" t="s">
        <v>169</v>
      </c>
      <c r="C104" s="28" t="s">
        <v>163</v>
      </c>
      <c r="D104" s="20" t="s">
        <v>115</v>
      </c>
      <c r="E104" s="14">
        <v>445000</v>
      </c>
      <c r="F104" s="15">
        <v>530634.64</v>
      </c>
      <c r="G104" s="15">
        <v>445000</v>
      </c>
      <c r="H104" s="14">
        <v>535000</v>
      </c>
      <c r="I104" s="14">
        <v>540000</v>
      </c>
      <c r="J104" s="14">
        <v>545000</v>
      </c>
    </row>
    <row r="105" spans="1:10" ht="96" customHeight="1">
      <c r="A105" s="11">
        <v>97</v>
      </c>
      <c r="B105" s="18" t="s">
        <v>170</v>
      </c>
      <c r="C105" s="19" t="s">
        <v>171</v>
      </c>
      <c r="D105" s="38" t="s">
        <v>172</v>
      </c>
      <c r="E105" s="14">
        <v>0</v>
      </c>
      <c r="F105" s="15">
        <v>68459.460000000006</v>
      </c>
      <c r="G105" s="15">
        <v>0</v>
      </c>
      <c r="H105" s="14">
        <v>0</v>
      </c>
      <c r="I105" s="14">
        <v>0</v>
      </c>
      <c r="J105" s="14">
        <v>0</v>
      </c>
    </row>
    <row r="106" spans="1:10" ht="90">
      <c r="A106" s="11">
        <v>98</v>
      </c>
      <c r="B106" s="18" t="s">
        <v>173</v>
      </c>
      <c r="C106" s="19" t="s">
        <v>174</v>
      </c>
      <c r="D106" s="38" t="s">
        <v>172</v>
      </c>
      <c r="E106" s="15">
        <v>20493952.420000002</v>
      </c>
      <c r="F106" s="15">
        <v>19002879.43</v>
      </c>
      <c r="G106" s="15">
        <v>20493952.420000002</v>
      </c>
      <c r="H106" s="14">
        <v>0</v>
      </c>
      <c r="I106" s="14">
        <v>0</v>
      </c>
      <c r="J106" s="14">
        <v>0</v>
      </c>
    </row>
    <row r="107" spans="1:10" ht="90">
      <c r="A107" s="11">
        <v>99</v>
      </c>
      <c r="B107" s="18" t="s">
        <v>175</v>
      </c>
      <c r="C107" s="19" t="s">
        <v>174</v>
      </c>
      <c r="D107" s="38" t="s">
        <v>172</v>
      </c>
      <c r="E107" s="15">
        <v>9000000</v>
      </c>
      <c r="F107" s="15">
        <v>0</v>
      </c>
      <c r="G107" s="15">
        <v>9000000</v>
      </c>
      <c r="H107" s="14">
        <v>0</v>
      </c>
      <c r="I107" s="14">
        <v>0</v>
      </c>
      <c r="J107" s="14">
        <v>0</v>
      </c>
    </row>
    <row r="108" spans="1:10" ht="90">
      <c r="A108" s="11">
        <v>100</v>
      </c>
      <c r="B108" s="18" t="s">
        <v>176</v>
      </c>
      <c r="C108" s="19" t="s">
        <v>177</v>
      </c>
      <c r="D108" s="38" t="s">
        <v>172</v>
      </c>
      <c r="E108" s="15">
        <v>258755724</v>
      </c>
      <c r="F108" s="15">
        <v>214623100</v>
      </c>
      <c r="G108" s="15">
        <v>258755724</v>
      </c>
      <c r="H108" s="14">
        <v>277500721</v>
      </c>
      <c r="I108" s="14">
        <v>296746562</v>
      </c>
      <c r="J108" s="14">
        <v>315228527</v>
      </c>
    </row>
    <row r="109" spans="1:10" ht="90">
      <c r="A109" s="11">
        <v>101</v>
      </c>
      <c r="B109" s="18" t="s">
        <v>178</v>
      </c>
      <c r="C109" s="19" t="s">
        <v>177</v>
      </c>
      <c r="D109" s="38" t="s">
        <v>172</v>
      </c>
      <c r="E109" s="14">
        <v>186309955</v>
      </c>
      <c r="F109" s="15">
        <v>142579846</v>
      </c>
      <c r="G109" s="15">
        <v>186309955</v>
      </c>
      <c r="H109" s="14">
        <v>188856546</v>
      </c>
      <c r="I109" s="14">
        <v>201682614</v>
      </c>
      <c r="J109" s="14">
        <v>213805937</v>
      </c>
    </row>
    <row r="110" spans="1:10" ht="90">
      <c r="A110" s="11">
        <v>102</v>
      </c>
      <c r="B110" s="18" t="s">
        <v>179</v>
      </c>
      <c r="C110" s="19" t="s">
        <v>177</v>
      </c>
      <c r="D110" s="38" t="s">
        <v>172</v>
      </c>
      <c r="E110" s="14">
        <v>3427515</v>
      </c>
      <c r="F110" s="15">
        <v>3217158.8</v>
      </c>
      <c r="G110" s="14">
        <v>3427515</v>
      </c>
      <c r="H110" s="14">
        <v>3618942.3</v>
      </c>
      <c r="I110" s="14">
        <v>1716764</v>
      </c>
      <c r="J110" s="14">
        <v>1716764</v>
      </c>
    </row>
    <row r="111" spans="1:10" ht="90">
      <c r="A111" s="11">
        <v>103</v>
      </c>
      <c r="B111" s="18" t="s">
        <v>180</v>
      </c>
      <c r="C111" s="19" t="s">
        <v>177</v>
      </c>
      <c r="D111" s="38" t="s">
        <v>172</v>
      </c>
      <c r="E111" s="14">
        <v>1800000</v>
      </c>
      <c r="F111" s="15">
        <v>1442809.13</v>
      </c>
      <c r="G111" s="14">
        <v>1800000</v>
      </c>
      <c r="H111" s="15">
        <v>3490000</v>
      </c>
      <c r="I111" s="15">
        <v>1800000</v>
      </c>
      <c r="J111" s="15">
        <v>1800000</v>
      </c>
    </row>
    <row r="112" spans="1:10" ht="90">
      <c r="A112" s="11">
        <v>104</v>
      </c>
      <c r="B112" s="18" t="s">
        <v>181</v>
      </c>
      <c r="C112" s="19" t="s">
        <v>177</v>
      </c>
      <c r="D112" s="38" t="s">
        <v>172</v>
      </c>
      <c r="E112" s="14">
        <v>9566750</v>
      </c>
      <c r="F112" s="15">
        <v>8800000</v>
      </c>
      <c r="G112" s="14">
        <v>9566750</v>
      </c>
      <c r="H112" s="14">
        <v>14366700</v>
      </c>
      <c r="I112" s="14">
        <v>14366700</v>
      </c>
      <c r="J112" s="14">
        <v>14366700</v>
      </c>
    </row>
    <row r="113" spans="1:10" ht="114.75" customHeight="1">
      <c r="A113" s="11">
        <v>105</v>
      </c>
      <c r="B113" s="18" t="s">
        <v>182</v>
      </c>
      <c r="C113" s="19" t="s">
        <v>183</v>
      </c>
      <c r="D113" s="38" t="s">
        <v>172</v>
      </c>
      <c r="E113" s="14">
        <v>9898126</v>
      </c>
      <c r="F113" s="15">
        <v>5494380.3200000003</v>
      </c>
      <c r="G113" s="14">
        <v>9898126</v>
      </c>
      <c r="H113" s="14">
        <v>11491623</v>
      </c>
      <c r="I113" s="14">
        <v>11951589</v>
      </c>
      <c r="J113" s="14">
        <v>12426637</v>
      </c>
    </row>
    <row r="114" spans="1:10" ht="114.75" customHeight="1">
      <c r="A114" s="11">
        <v>106</v>
      </c>
      <c r="B114" s="18" t="s">
        <v>184</v>
      </c>
      <c r="C114" s="22" t="s">
        <v>185</v>
      </c>
      <c r="D114" s="38" t="s">
        <v>172</v>
      </c>
      <c r="E114" s="14">
        <v>26941600</v>
      </c>
      <c r="F114" s="15">
        <v>18873000</v>
      </c>
      <c r="G114" s="14">
        <v>26941600</v>
      </c>
      <c r="H114" s="14">
        <v>31313150</v>
      </c>
      <c r="I114" s="14">
        <v>31313150</v>
      </c>
      <c r="J114" s="14">
        <v>31313150</v>
      </c>
    </row>
    <row r="115" spans="1:10" ht="114.75" customHeight="1">
      <c r="A115" s="11">
        <v>107</v>
      </c>
      <c r="B115" s="18" t="s">
        <v>186</v>
      </c>
      <c r="C115" s="22" t="s">
        <v>187</v>
      </c>
      <c r="D115" s="38" t="s">
        <v>172</v>
      </c>
      <c r="E115" s="14">
        <v>28665000</v>
      </c>
      <c r="F115" s="15">
        <v>22600000</v>
      </c>
      <c r="G115" s="14">
        <v>28665000</v>
      </c>
      <c r="H115" s="14">
        <v>27495000</v>
      </c>
      <c r="I115" s="14">
        <v>29250000</v>
      </c>
      <c r="J115" s="14">
        <v>29250000</v>
      </c>
    </row>
    <row r="116" spans="1:10" ht="123.95" customHeight="1">
      <c r="A116" s="11">
        <v>108</v>
      </c>
      <c r="B116" s="18" t="s">
        <v>188</v>
      </c>
      <c r="C116" s="39" t="s">
        <v>189</v>
      </c>
      <c r="D116" s="38" t="s">
        <v>172</v>
      </c>
      <c r="E116" s="14">
        <v>0</v>
      </c>
      <c r="F116" s="15">
        <v>0</v>
      </c>
      <c r="G116" s="14">
        <v>0</v>
      </c>
      <c r="H116" s="15">
        <v>4109333.55</v>
      </c>
      <c r="I116" s="15">
        <v>6143684.8300000001</v>
      </c>
      <c r="J116" s="15">
        <v>6150106.1799999997</v>
      </c>
    </row>
    <row r="117" spans="1:10" ht="101.25">
      <c r="A117" s="11">
        <v>109</v>
      </c>
      <c r="B117" s="18" t="s">
        <v>190</v>
      </c>
      <c r="C117" s="19" t="s">
        <v>191</v>
      </c>
      <c r="D117" s="38" t="s">
        <v>172</v>
      </c>
      <c r="E117" s="14">
        <v>0</v>
      </c>
      <c r="F117" s="15">
        <v>-2819222.32</v>
      </c>
      <c r="G117" s="15">
        <v>0</v>
      </c>
      <c r="H117" s="14">
        <v>0</v>
      </c>
      <c r="I117" s="14">
        <v>0</v>
      </c>
      <c r="J117" s="14">
        <v>0</v>
      </c>
    </row>
    <row r="118" spans="1:10" ht="45">
      <c r="A118" s="11">
        <v>110</v>
      </c>
      <c r="B118" s="18" t="s">
        <v>192</v>
      </c>
      <c r="C118" s="19" t="s">
        <v>171</v>
      </c>
      <c r="D118" s="38" t="s">
        <v>193</v>
      </c>
      <c r="E118" s="14">
        <v>118000</v>
      </c>
      <c r="F118" s="15">
        <v>179812.98</v>
      </c>
      <c r="G118" s="15">
        <v>118000</v>
      </c>
      <c r="H118" s="14">
        <v>109000</v>
      </c>
      <c r="I118" s="14">
        <v>109000</v>
      </c>
      <c r="J118" s="14">
        <v>109000</v>
      </c>
    </row>
    <row r="119" spans="1:10" ht="105.75" customHeight="1">
      <c r="A119" s="11">
        <v>111</v>
      </c>
      <c r="B119" s="40" t="s">
        <v>194</v>
      </c>
      <c r="C119" s="37" t="s">
        <v>195</v>
      </c>
      <c r="D119" s="38" t="s">
        <v>193</v>
      </c>
      <c r="E119" s="14">
        <v>1500000</v>
      </c>
      <c r="F119" s="15">
        <v>1956450.35</v>
      </c>
      <c r="G119" s="15">
        <v>1500000</v>
      </c>
      <c r="H119" s="14">
        <v>2000000</v>
      </c>
      <c r="I119" s="14">
        <v>2003000</v>
      </c>
      <c r="J119" s="14">
        <v>2006000</v>
      </c>
    </row>
    <row r="120" spans="1:10" ht="111.75" customHeight="1">
      <c r="A120" s="11">
        <v>112</v>
      </c>
      <c r="B120" s="40" t="s">
        <v>196</v>
      </c>
      <c r="C120" s="37" t="s">
        <v>197</v>
      </c>
      <c r="D120" s="38" t="s">
        <v>193</v>
      </c>
      <c r="E120" s="14">
        <v>96000</v>
      </c>
      <c r="F120" s="15">
        <v>0</v>
      </c>
      <c r="G120" s="15">
        <v>96000</v>
      </c>
      <c r="H120" s="14">
        <v>96000</v>
      </c>
      <c r="I120" s="14">
        <v>96000</v>
      </c>
      <c r="J120" s="14">
        <v>96000</v>
      </c>
    </row>
    <row r="121" spans="1:10" ht="99.75" customHeight="1">
      <c r="A121" s="11">
        <v>113</v>
      </c>
      <c r="B121" s="40" t="s">
        <v>198</v>
      </c>
      <c r="C121" s="37" t="s">
        <v>106</v>
      </c>
      <c r="D121" s="38" t="s">
        <v>193</v>
      </c>
      <c r="E121" s="14">
        <v>0</v>
      </c>
      <c r="F121" s="15">
        <v>59218.28</v>
      </c>
      <c r="G121" s="15">
        <v>0</v>
      </c>
      <c r="H121" s="15">
        <v>0</v>
      </c>
      <c r="I121" s="15">
        <v>0</v>
      </c>
      <c r="J121" s="15">
        <v>0</v>
      </c>
    </row>
    <row r="122" spans="1:10" ht="171.75" customHeight="1">
      <c r="A122" s="11">
        <v>114</v>
      </c>
      <c r="B122" s="40" t="s">
        <v>199</v>
      </c>
      <c r="C122" s="37" t="s">
        <v>200</v>
      </c>
      <c r="D122" s="38" t="s">
        <v>193</v>
      </c>
      <c r="E122" s="14">
        <v>114000</v>
      </c>
      <c r="F122" s="15">
        <v>487158.95</v>
      </c>
      <c r="G122" s="15">
        <v>114000</v>
      </c>
      <c r="H122" s="14">
        <v>500000</v>
      </c>
      <c r="I122" s="14">
        <v>500000</v>
      </c>
      <c r="J122" s="14">
        <v>500000</v>
      </c>
    </row>
    <row r="123" spans="1:10" ht="34.5" customHeight="1">
      <c r="A123" s="11">
        <v>115</v>
      </c>
      <c r="B123" s="40" t="s">
        <v>201</v>
      </c>
      <c r="C123" s="37" t="s">
        <v>202</v>
      </c>
      <c r="D123" s="38" t="s">
        <v>193</v>
      </c>
      <c r="E123" s="14">
        <v>0</v>
      </c>
      <c r="F123" s="15">
        <v>0</v>
      </c>
      <c r="G123" s="15">
        <v>0</v>
      </c>
      <c r="H123" s="14">
        <v>0</v>
      </c>
      <c r="I123" s="14">
        <v>0</v>
      </c>
      <c r="J123" s="14">
        <v>0</v>
      </c>
    </row>
    <row r="124" spans="1:10" ht="45">
      <c r="A124" s="11">
        <v>116</v>
      </c>
      <c r="B124" s="40" t="s">
        <v>203</v>
      </c>
      <c r="C124" s="19" t="s">
        <v>204</v>
      </c>
      <c r="D124" s="38" t="s">
        <v>193</v>
      </c>
      <c r="E124" s="14">
        <v>211000</v>
      </c>
      <c r="F124" s="15">
        <v>35512.730000000003</v>
      </c>
      <c r="G124" s="15">
        <v>211000</v>
      </c>
      <c r="H124" s="14">
        <v>50000</v>
      </c>
      <c r="I124" s="14">
        <v>50000</v>
      </c>
      <c r="J124" s="14">
        <v>50000</v>
      </c>
    </row>
    <row r="125" spans="1:10" ht="45">
      <c r="A125" s="11">
        <v>117</v>
      </c>
      <c r="B125" s="40" t="s">
        <v>205</v>
      </c>
      <c r="C125" s="19" t="s">
        <v>204</v>
      </c>
      <c r="D125" s="38" t="s">
        <v>193</v>
      </c>
      <c r="E125" s="14">
        <v>1650000</v>
      </c>
      <c r="F125" s="15">
        <v>1775035.08</v>
      </c>
      <c r="G125" s="15">
        <v>1650000</v>
      </c>
      <c r="H125" s="14">
        <v>2150000</v>
      </c>
      <c r="I125" s="15">
        <v>2200000</v>
      </c>
      <c r="J125" s="15">
        <v>2250000</v>
      </c>
    </row>
    <row r="126" spans="1:10" ht="168.75" customHeight="1">
      <c r="A126" s="11">
        <v>118</v>
      </c>
      <c r="B126" s="40" t="s">
        <v>206</v>
      </c>
      <c r="C126" s="19" t="s">
        <v>207</v>
      </c>
      <c r="D126" s="38" t="s">
        <v>193</v>
      </c>
      <c r="E126" s="14">
        <v>0</v>
      </c>
      <c r="F126" s="15">
        <v>0</v>
      </c>
      <c r="G126" s="14">
        <v>0</v>
      </c>
      <c r="H126" s="14">
        <v>0</v>
      </c>
      <c r="I126" s="14">
        <v>0</v>
      </c>
      <c r="J126" s="14">
        <v>0</v>
      </c>
    </row>
    <row r="127" spans="1:10" ht="203.25" customHeight="1">
      <c r="A127" s="11">
        <v>119</v>
      </c>
      <c r="B127" s="40" t="s">
        <v>208</v>
      </c>
      <c r="C127" s="37" t="s">
        <v>209</v>
      </c>
      <c r="D127" s="38" t="s">
        <v>193</v>
      </c>
      <c r="E127" s="14">
        <v>0</v>
      </c>
      <c r="F127" s="15">
        <v>0</v>
      </c>
      <c r="G127" s="15">
        <v>0</v>
      </c>
      <c r="H127" s="14">
        <v>0</v>
      </c>
      <c r="I127" s="14">
        <v>0</v>
      </c>
      <c r="J127" s="14">
        <v>0</v>
      </c>
    </row>
    <row r="128" spans="1:10" ht="90">
      <c r="A128" s="11">
        <v>120</v>
      </c>
      <c r="B128" s="40" t="s">
        <v>210</v>
      </c>
      <c r="C128" s="19" t="s">
        <v>211</v>
      </c>
      <c r="D128" s="38" t="s">
        <v>193</v>
      </c>
      <c r="E128" s="14">
        <v>7428000</v>
      </c>
      <c r="F128" s="14">
        <v>7292945.4400000004</v>
      </c>
      <c r="G128" s="14">
        <v>7428000</v>
      </c>
      <c r="H128" s="14">
        <v>7352009.1399999997</v>
      </c>
      <c r="I128" s="14">
        <v>8066470.3200000003</v>
      </c>
      <c r="J128" s="14">
        <v>7681131.3399999999</v>
      </c>
    </row>
    <row r="129" spans="1:10" ht="80.25" customHeight="1">
      <c r="A129" s="11">
        <v>121</v>
      </c>
      <c r="B129" s="40" t="s">
        <v>212</v>
      </c>
      <c r="C129" s="19" t="s">
        <v>213</v>
      </c>
      <c r="D129" s="38" t="s">
        <v>193</v>
      </c>
      <c r="E129" s="14">
        <v>13101107.119999999</v>
      </c>
      <c r="F129" s="15">
        <v>13101107.119999999</v>
      </c>
      <c r="G129" s="14">
        <v>13101107.119999999</v>
      </c>
      <c r="H129" s="14">
        <v>13925180.33</v>
      </c>
      <c r="I129" s="14">
        <v>15190992</v>
      </c>
      <c r="J129" s="14">
        <v>15190992</v>
      </c>
    </row>
    <row r="130" spans="1:10" ht="45">
      <c r="A130" s="11">
        <v>122</v>
      </c>
      <c r="B130" s="40" t="s">
        <v>214</v>
      </c>
      <c r="C130" s="19" t="s">
        <v>174</v>
      </c>
      <c r="D130" s="38" t="s">
        <v>193</v>
      </c>
      <c r="E130" s="14">
        <v>100000000</v>
      </c>
      <c r="F130" s="15">
        <v>23780309.75</v>
      </c>
      <c r="G130" s="14">
        <v>100000000</v>
      </c>
      <c r="H130" s="14">
        <v>175000000</v>
      </c>
      <c r="I130" s="14">
        <v>0</v>
      </c>
      <c r="J130" s="14">
        <v>0</v>
      </c>
    </row>
    <row r="131" spans="1:10" ht="45">
      <c r="A131" s="11">
        <v>123</v>
      </c>
      <c r="B131" s="40" t="s">
        <v>215</v>
      </c>
      <c r="C131" s="19" t="s">
        <v>174</v>
      </c>
      <c r="D131" s="38" t="s">
        <v>193</v>
      </c>
      <c r="E131" s="14">
        <v>14542957.4</v>
      </c>
      <c r="F131" s="14">
        <v>11791587.85</v>
      </c>
      <c r="G131" s="14">
        <v>14542957.4</v>
      </c>
      <c r="H131" s="14">
        <v>14542957.4</v>
      </c>
      <c r="I131" s="14">
        <v>0</v>
      </c>
      <c r="J131" s="14">
        <v>0</v>
      </c>
    </row>
    <row r="132" spans="1:10" ht="45">
      <c r="A132" s="11">
        <v>124</v>
      </c>
      <c r="B132" s="40" t="s">
        <v>216</v>
      </c>
      <c r="C132" s="19" t="s">
        <v>174</v>
      </c>
      <c r="D132" s="38" t="s">
        <v>193</v>
      </c>
      <c r="E132" s="14">
        <v>11873881.300000001</v>
      </c>
      <c r="F132" s="14">
        <v>11610548.57</v>
      </c>
      <c r="G132" s="14">
        <v>11873881.300000001</v>
      </c>
      <c r="H132" s="14">
        <v>0</v>
      </c>
      <c r="I132" s="14">
        <v>0</v>
      </c>
      <c r="J132" s="14">
        <v>0</v>
      </c>
    </row>
    <row r="133" spans="1:10" ht="45">
      <c r="A133" s="11">
        <v>125</v>
      </c>
      <c r="B133" s="40" t="s">
        <v>217</v>
      </c>
      <c r="C133" s="19" t="s">
        <v>174</v>
      </c>
      <c r="D133" s="38" t="s">
        <v>193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</row>
    <row r="134" spans="1:10" ht="45">
      <c r="A134" s="11">
        <v>126</v>
      </c>
      <c r="B134" s="40" t="s">
        <v>218</v>
      </c>
      <c r="C134" s="19" t="s">
        <v>174</v>
      </c>
      <c r="D134" s="38" t="s">
        <v>193</v>
      </c>
      <c r="E134" s="14">
        <v>549602.71</v>
      </c>
      <c r="F134" s="14">
        <v>137251.1</v>
      </c>
      <c r="G134" s="14">
        <v>549602.71</v>
      </c>
      <c r="H134" s="14">
        <v>0</v>
      </c>
      <c r="I134" s="14">
        <v>0</v>
      </c>
      <c r="J134" s="14">
        <v>0</v>
      </c>
    </row>
    <row r="135" spans="1:10" ht="45">
      <c r="A135" s="11">
        <v>127</v>
      </c>
      <c r="B135" s="40" t="s">
        <v>219</v>
      </c>
      <c r="C135" s="19" t="s">
        <v>174</v>
      </c>
      <c r="D135" s="38" t="s">
        <v>193</v>
      </c>
      <c r="E135" s="14">
        <v>13642942.77</v>
      </c>
      <c r="F135" s="15">
        <v>13530076.68</v>
      </c>
      <c r="G135" s="14">
        <v>13642942.77</v>
      </c>
      <c r="H135" s="14">
        <v>11650954.189999999</v>
      </c>
      <c r="I135" s="14">
        <v>25929939.379999999</v>
      </c>
      <c r="J135" s="14">
        <v>25929939.379999999</v>
      </c>
    </row>
    <row r="136" spans="1:10" ht="78.75">
      <c r="A136" s="11">
        <v>128</v>
      </c>
      <c r="B136" s="40" t="s">
        <v>220</v>
      </c>
      <c r="C136" s="41" t="s">
        <v>221</v>
      </c>
      <c r="D136" s="38" t="s">
        <v>193</v>
      </c>
      <c r="E136" s="14">
        <v>0</v>
      </c>
      <c r="F136" s="15">
        <v>0</v>
      </c>
      <c r="G136" s="14">
        <v>0</v>
      </c>
      <c r="H136" s="14">
        <v>108482401.09999999</v>
      </c>
      <c r="I136" s="14">
        <v>135013867.34999999</v>
      </c>
      <c r="J136" s="14">
        <v>0</v>
      </c>
    </row>
    <row r="137" spans="1:10" ht="90">
      <c r="A137" s="11">
        <v>129</v>
      </c>
      <c r="B137" s="40" t="s">
        <v>222</v>
      </c>
      <c r="C137" s="19" t="s">
        <v>177</v>
      </c>
      <c r="D137" s="38" t="s">
        <v>193</v>
      </c>
      <c r="E137" s="14">
        <v>909860</v>
      </c>
      <c r="F137" s="15">
        <v>587976.39</v>
      </c>
      <c r="G137" s="14">
        <v>909860</v>
      </c>
      <c r="H137" s="14">
        <v>946950</v>
      </c>
      <c r="I137" s="14">
        <v>992018</v>
      </c>
      <c r="J137" s="14">
        <v>1029099</v>
      </c>
    </row>
    <row r="138" spans="1:10" ht="90">
      <c r="A138" s="11">
        <v>130</v>
      </c>
      <c r="B138" s="40" t="s">
        <v>223</v>
      </c>
      <c r="C138" s="19" t="s">
        <v>177</v>
      </c>
      <c r="D138" s="38" t="s">
        <v>193</v>
      </c>
      <c r="E138" s="14">
        <v>2227672.33</v>
      </c>
      <c r="F138" s="15">
        <v>0</v>
      </c>
      <c r="G138" s="14">
        <v>2227672.33</v>
      </c>
      <c r="H138" s="14">
        <v>2227672.33</v>
      </c>
      <c r="I138" s="14">
        <v>629761.93999999994</v>
      </c>
      <c r="J138" s="14">
        <v>629761.93999999994</v>
      </c>
    </row>
    <row r="139" spans="1:10" ht="90">
      <c r="A139" s="11">
        <v>131</v>
      </c>
      <c r="B139" s="40" t="s">
        <v>224</v>
      </c>
      <c r="C139" s="19" t="s">
        <v>177</v>
      </c>
      <c r="D139" s="38" t="s">
        <v>193</v>
      </c>
      <c r="E139" s="14">
        <v>3387.08</v>
      </c>
      <c r="F139" s="15">
        <v>0</v>
      </c>
      <c r="G139" s="14">
        <v>3387.08</v>
      </c>
      <c r="H139" s="14">
        <v>3387.08</v>
      </c>
      <c r="I139" s="14">
        <v>3387.08</v>
      </c>
      <c r="J139" s="14">
        <v>3387.08</v>
      </c>
    </row>
    <row r="140" spans="1:10" ht="90">
      <c r="A140" s="11">
        <v>132</v>
      </c>
      <c r="B140" s="40" t="s">
        <v>225</v>
      </c>
      <c r="C140" s="19" t="s">
        <v>177</v>
      </c>
      <c r="D140" s="38" t="s">
        <v>193</v>
      </c>
      <c r="E140" s="14">
        <v>3900437</v>
      </c>
      <c r="F140" s="15">
        <v>2453441</v>
      </c>
      <c r="G140" s="14">
        <v>3900437</v>
      </c>
      <c r="H140" s="14">
        <v>4057833</v>
      </c>
      <c r="I140" s="14">
        <v>4249082</v>
      </c>
      <c r="J140" s="14">
        <v>4406438</v>
      </c>
    </row>
    <row r="141" spans="1:10" ht="90">
      <c r="A141" s="11">
        <v>133</v>
      </c>
      <c r="B141" s="40" t="s">
        <v>226</v>
      </c>
      <c r="C141" s="19" t="s">
        <v>177</v>
      </c>
      <c r="D141" s="38" t="s">
        <v>193</v>
      </c>
      <c r="E141" s="14">
        <v>44484899.439999998</v>
      </c>
      <c r="F141" s="15">
        <v>28192315.920000002</v>
      </c>
      <c r="G141" s="14">
        <v>44484899.439999998</v>
      </c>
      <c r="H141" s="14">
        <v>46906534.200000003</v>
      </c>
      <c r="I141" s="51">
        <v>48329219.100000001</v>
      </c>
      <c r="J141" s="51">
        <v>49809668.880000003</v>
      </c>
    </row>
    <row r="142" spans="1:10" ht="90">
      <c r="A142" s="11">
        <v>134</v>
      </c>
      <c r="B142" s="40" t="s">
        <v>227</v>
      </c>
      <c r="C142" s="19" t="s">
        <v>177</v>
      </c>
      <c r="D142" s="38" t="s">
        <v>193</v>
      </c>
      <c r="E142" s="14">
        <v>324190</v>
      </c>
      <c r="F142" s="15">
        <v>0</v>
      </c>
      <c r="G142" s="14">
        <v>324190</v>
      </c>
      <c r="H142" s="14">
        <v>108922</v>
      </c>
      <c r="I142" s="14">
        <v>114025</v>
      </c>
      <c r="J142" s="14">
        <v>118585</v>
      </c>
    </row>
    <row r="143" spans="1:10" ht="105" customHeight="1">
      <c r="A143" s="11">
        <v>135</v>
      </c>
      <c r="B143" s="40" t="s">
        <v>228</v>
      </c>
      <c r="C143" s="37" t="s">
        <v>229</v>
      </c>
      <c r="D143" s="38" t="s">
        <v>193</v>
      </c>
      <c r="E143" s="14">
        <v>427804</v>
      </c>
      <c r="F143" s="14">
        <v>427804</v>
      </c>
      <c r="G143" s="14">
        <v>427804</v>
      </c>
      <c r="H143" s="14">
        <v>24475</v>
      </c>
      <c r="I143" s="14">
        <v>21756</v>
      </c>
      <c r="J143" s="14">
        <v>21756</v>
      </c>
    </row>
    <row r="144" spans="1:10" ht="67.5" customHeight="1">
      <c r="A144" s="11">
        <v>136</v>
      </c>
      <c r="B144" s="40" t="s">
        <v>230</v>
      </c>
      <c r="C144" s="37" t="s">
        <v>231</v>
      </c>
      <c r="D144" s="38" t="s">
        <v>193</v>
      </c>
      <c r="E144" s="14">
        <v>0</v>
      </c>
      <c r="F144" s="15">
        <v>0</v>
      </c>
      <c r="G144" s="14">
        <v>0</v>
      </c>
      <c r="H144" s="14">
        <v>0</v>
      </c>
      <c r="I144" s="14">
        <v>0</v>
      </c>
      <c r="J144" s="14">
        <v>0</v>
      </c>
    </row>
    <row r="145" spans="1:10" ht="67.5" customHeight="1">
      <c r="A145" s="11">
        <v>137</v>
      </c>
      <c r="B145" s="40" t="s">
        <v>232</v>
      </c>
      <c r="C145" s="41" t="s">
        <v>233</v>
      </c>
      <c r="D145" s="38" t="s">
        <v>193</v>
      </c>
      <c r="E145" s="14">
        <v>0</v>
      </c>
      <c r="F145" s="15">
        <v>0</v>
      </c>
      <c r="G145" s="14">
        <v>0</v>
      </c>
      <c r="H145" s="14">
        <v>0</v>
      </c>
      <c r="I145" s="14">
        <v>0</v>
      </c>
      <c r="J145" s="14">
        <v>0</v>
      </c>
    </row>
    <row r="146" spans="1:10" ht="67.5" customHeight="1">
      <c r="A146" s="11">
        <v>138</v>
      </c>
      <c r="B146" s="40" t="s">
        <v>234</v>
      </c>
      <c r="C146" s="41" t="s">
        <v>235</v>
      </c>
      <c r="D146" s="38" t="s">
        <v>193</v>
      </c>
      <c r="E146" s="14">
        <v>4044099.78</v>
      </c>
      <c r="F146" s="15">
        <v>4031841</v>
      </c>
      <c r="G146" s="14">
        <v>4044099.78</v>
      </c>
      <c r="H146" s="14">
        <v>0</v>
      </c>
      <c r="I146" s="14">
        <v>0</v>
      </c>
      <c r="J146" s="14">
        <v>0</v>
      </c>
    </row>
    <row r="147" spans="1:10" ht="45" customHeight="1">
      <c r="A147" s="11">
        <v>139</v>
      </c>
      <c r="B147" s="40" t="s">
        <v>236</v>
      </c>
      <c r="C147" s="37" t="s">
        <v>237</v>
      </c>
      <c r="D147" s="38" t="s">
        <v>193</v>
      </c>
      <c r="E147" s="14">
        <v>3065246</v>
      </c>
      <c r="F147" s="15">
        <v>2271491</v>
      </c>
      <c r="G147" s="14">
        <v>3065246</v>
      </c>
      <c r="H147" s="14">
        <v>3028921</v>
      </c>
      <c r="I147" s="14">
        <v>3028921</v>
      </c>
      <c r="J147" s="14">
        <v>3028921</v>
      </c>
    </row>
    <row r="148" spans="1:10" ht="45" customHeight="1">
      <c r="A148" s="11">
        <v>140</v>
      </c>
      <c r="B148" s="40" t="s">
        <v>238</v>
      </c>
      <c r="C148" s="41" t="s">
        <v>239</v>
      </c>
      <c r="D148" s="38" t="s">
        <v>193</v>
      </c>
      <c r="E148" s="14">
        <v>2233705</v>
      </c>
      <c r="F148" s="15">
        <v>1685860</v>
      </c>
      <c r="G148" s="14">
        <v>2233705</v>
      </c>
      <c r="H148" s="14">
        <v>2516984</v>
      </c>
      <c r="I148" s="14">
        <v>2643714</v>
      </c>
      <c r="J148" s="14">
        <v>2749462</v>
      </c>
    </row>
    <row r="149" spans="1:10" ht="45" customHeight="1">
      <c r="A149" s="11">
        <v>141</v>
      </c>
      <c r="B149" s="40" t="s">
        <v>240</v>
      </c>
      <c r="C149" s="41" t="s">
        <v>241</v>
      </c>
      <c r="D149" s="38" t="s">
        <v>193</v>
      </c>
      <c r="E149" s="14">
        <v>725345.09</v>
      </c>
      <c r="F149" s="15">
        <v>409400</v>
      </c>
      <c r="G149" s="14">
        <v>725345.09</v>
      </c>
      <c r="H149" s="14">
        <v>721301</v>
      </c>
      <c r="I149" s="14">
        <v>721301</v>
      </c>
      <c r="J149" s="14">
        <v>721301</v>
      </c>
    </row>
    <row r="150" spans="1:10" ht="68.25" customHeight="1">
      <c r="A150" s="11">
        <v>142</v>
      </c>
      <c r="B150" s="40" t="s">
        <v>242</v>
      </c>
      <c r="C150" s="19" t="s">
        <v>191</v>
      </c>
      <c r="D150" s="38" t="s">
        <v>193</v>
      </c>
      <c r="E150" s="14">
        <v>0</v>
      </c>
      <c r="F150" s="15">
        <v>0</v>
      </c>
      <c r="G150" s="15">
        <v>0</v>
      </c>
      <c r="H150" s="14">
        <v>0</v>
      </c>
      <c r="I150" s="14">
        <v>0</v>
      </c>
      <c r="J150" s="14">
        <v>0</v>
      </c>
    </row>
    <row r="151" spans="1:10" ht="78.75">
      <c r="A151" s="11">
        <v>143</v>
      </c>
      <c r="B151" s="40" t="s">
        <v>243</v>
      </c>
      <c r="C151" s="19" t="s">
        <v>244</v>
      </c>
      <c r="D151" s="38" t="s">
        <v>245</v>
      </c>
      <c r="E151" s="14">
        <v>30000</v>
      </c>
      <c r="F151" s="15">
        <v>10000</v>
      </c>
      <c r="G151" s="14">
        <v>10000</v>
      </c>
      <c r="H151" s="14">
        <v>30000</v>
      </c>
      <c r="I151" s="14">
        <v>30000</v>
      </c>
      <c r="J151" s="14">
        <v>30000</v>
      </c>
    </row>
    <row r="152" spans="1:10" ht="116.25" customHeight="1">
      <c r="A152" s="11">
        <v>144</v>
      </c>
      <c r="B152" s="40" t="s">
        <v>246</v>
      </c>
      <c r="C152" s="19" t="s">
        <v>109</v>
      </c>
      <c r="D152" s="38" t="s">
        <v>245</v>
      </c>
      <c r="E152" s="14">
        <v>7826000</v>
      </c>
      <c r="F152" s="15">
        <v>8739690.8900000006</v>
      </c>
      <c r="G152" s="15">
        <v>7826000</v>
      </c>
      <c r="H152" s="14">
        <v>7398000</v>
      </c>
      <c r="I152" s="14">
        <v>7398000</v>
      </c>
      <c r="J152" s="14">
        <v>7398000</v>
      </c>
    </row>
    <row r="153" spans="1:10" ht="78.75">
      <c r="A153" s="11">
        <v>145</v>
      </c>
      <c r="B153" s="40" t="s">
        <v>247</v>
      </c>
      <c r="C153" s="19" t="s">
        <v>248</v>
      </c>
      <c r="D153" s="38" t="s">
        <v>245</v>
      </c>
      <c r="E153" s="14">
        <v>6782000</v>
      </c>
      <c r="F153" s="15">
        <v>8083834.8300000001</v>
      </c>
      <c r="G153" s="15">
        <v>6782000</v>
      </c>
      <c r="H153" s="15">
        <v>8620000</v>
      </c>
      <c r="I153" s="15">
        <v>8620000</v>
      </c>
      <c r="J153" s="15">
        <v>8620000</v>
      </c>
    </row>
    <row r="154" spans="1:10" ht="82.5" customHeight="1">
      <c r="A154" s="11">
        <v>146</v>
      </c>
      <c r="B154" s="40" t="s">
        <v>249</v>
      </c>
      <c r="C154" s="19" t="s">
        <v>250</v>
      </c>
      <c r="D154" s="38" t="s">
        <v>245</v>
      </c>
      <c r="E154" s="14">
        <v>60000</v>
      </c>
      <c r="F154" s="15">
        <v>90000</v>
      </c>
      <c r="G154" s="15">
        <v>60000</v>
      </c>
      <c r="H154" s="14">
        <v>60000</v>
      </c>
      <c r="I154" s="14">
        <v>60000</v>
      </c>
      <c r="J154" s="14">
        <v>60000</v>
      </c>
    </row>
    <row r="155" spans="1:10" ht="191.25" customHeight="1">
      <c r="A155" s="58">
        <v>147</v>
      </c>
      <c r="B155" s="58" t="s">
        <v>251</v>
      </c>
      <c r="C155" s="62" t="s">
        <v>252</v>
      </c>
      <c r="D155" s="64" t="s">
        <v>245</v>
      </c>
      <c r="E155" s="69">
        <v>1362000</v>
      </c>
      <c r="F155" s="70">
        <v>622928.22</v>
      </c>
      <c r="G155" s="70">
        <v>1362000</v>
      </c>
      <c r="H155" s="69">
        <v>1059000</v>
      </c>
      <c r="I155" s="69">
        <v>953000</v>
      </c>
      <c r="J155" s="69">
        <v>858000</v>
      </c>
    </row>
    <row r="156" spans="1:10" hidden="1">
      <c r="A156" s="58"/>
      <c r="B156" s="58"/>
      <c r="C156" s="62"/>
      <c r="D156" s="64"/>
      <c r="E156" s="69"/>
      <c r="F156" s="70"/>
      <c r="G156" s="70"/>
      <c r="H156" s="69"/>
      <c r="I156" s="69"/>
      <c r="J156" s="69"/>
    </row>
    <row r="157" spans="1:10" ht="191.25" customHeight="1">
      <c r="A157" s="58">
        <v>148</v>
      </c>
      <c r="B157" s="58" t="s">
        <v>253</v>
      </c>
      <c r="C157" s="62" t="s">
        <v>252</v>
      </c>
      <c r="D157" s="64" t="s">
        <v>245</v>
      </c>
      <c r="E157" s="69">
        <v>387000</v>
      </c>
      <c r="F157" s="70">
        <v>318714.39</v>
      </c>
      <c r="G157" s="70">
        <v>387000</v>
      </c>
      <c r="H157" s="69">
        <v>439000</v>
      </c>
      <c r="I157" s="69">
        <v>474000</v>
      </c>
      <c r="J157" s="69">
        <v>474000</v>
      </c>
    </row>
    <row r="158" spans="1:10" hidden="1">
      <c r="A158" s="58"/>
      <c r="B158" s="58"/>
      <c r="C158" s="62"/>
      <c r="D158" s="64"/>
      <c r="E158" s="69"/>
      <c r="F158" s="70"/>
      <c r="G158" s="70"/>
      <c r="H158" s="69"/>
      <c r="I158" s="69"/>
      <c r="J158" s="69"/>
    </row>
    <row r="159" spans="1:10" ht="111.75" customHeight="1">
      <c r="A159" s="58">
        <v>149</v>
      </c>
      <c r="B159" s="58" t="s">
        <v>254</v>
      </c>
      <c r="C159" s="62" t="s">
        <v>255</v>
      </c>
      <c r="D159" s="64" t="s">
        <v>245</v>
      </c>
      <c r="E159" s="69">
        <v>6499000</v>
      </c>
      <c r="F159" s="70">
        <v>2335840</v>
      </c>
      <c r="G159" s="69">
        <v>6499000</v>
      </c>
      <c r="H159" s="69">
        <v>400000</v>
      </c>
      <c r="I159" s="69">
        <v>50000</v>
      </c>
      <c r="J159" s="69">
        <v>500000</v>
      </c>
    </row>
    <row r="160" spans="1:10" ht="73.5" customHeight="1">
      <c r="A160" s="58"/>
      <c r="B160" s="58"/>
      <c r="C160" s="62"/>
      <c r="D160" s="64"/>
      <c r="E160" s="69"/>
      <c r="F160" s="70"/>
      <c r="G160" s="69"/>
      <c r="H160" s="69"/>
      <c r="I160" s="69"/>
      <c r="J160" s="69"/>
    </row>
    <row r="161" spans="1:10" ht="71.25" customHeight="1">
      <c r="A161" s="58">
        <v>150</v>
      </c>
      <c r="B161" s="58" t="s">
        <v>256</v>
      </c>
      <c r="C161" s="62" t="s">
        <v>257</v>
      </c>
      <c r="D161" s="64" t="s">
        <v>245</v>
      </c>
      <c r="E161" s="69">
        <v>25970000</v>
      </c>
      <c r="F161" s="70">
        <v>21383837.989999998</v>
      </c>
      <c r="G161" s="70">
        <v>25970000</v>
      </c>
      <c r="H161" s="69">
        <v>700000</v>
      </c>
      <c r="I161" s="69">
        <v>700000</v>
      </c>
      <c r="J161" s="69">
        <v>700000</v>
      </c>
    </row>
    <row r="162" spans="1:10" hidden="1">
      <c r="A162" s="58"/>
      <c r="B162" s="58"/>
      <c r="C162" s="62"/>
      <c r="D162" s="64"/>
      <c r="E162" s="69"/>
      <c r="F162" s="70"/>
      <c r="G162" s="70"/>
      <c r="H162" s="69"/>
      <c r="I162" s="69"/>
      <c r="J162" s="69"/>
    </row>
    <row r="163" spans="1:10" ht="90">
      <c r="A163" s="40">
        <v>151</v>
      </c>
      <c r="B163" s="40" t="s">
        <v>258</v>
      </c>
      <c r="C163" s="19" t="s">
        <v>177</v>
      </c>
      <c r="D163" s="38" t="s">
        <v>245</v>
      </c>
      <c r="E163" s="14">
        <v>1048.74</v>
      </c>
      <c r="F163" s="15">
        <v>786.6</v>
      </c>
      <c r="G163" s="14">
        <v>1048.74</v>
      </c>
      <c r="H163" s="14">
        <v>1051.95</v>
      </c>
      <c r="I163" s="14">
        <v>1105.71</v>
      </c>
      <c r="J163" s="14">
        <v>1149.93</v>
      </c>
    </row>
    <row r="164" spans="1:10" ht="72" customHeight="1">
      <c r="A164" s="58">
        <v>152</v>
      </c>
      <c r="B164" s="59" t="s">
        <v>259</v>
      </c>
      <c r="C164" s="62" t="s">
        <v>177</v>
      </c>
      <c r="D164" s="64" t="s">
        <v>245</v>
      </c>
      <c r="E164" s="69">
        <v>4243439.76</v>
      </c>
      <c r="F164" s="70">
        <v>3616669.51</v>
      </c>
      <c r="G164" s="69">
        <v>4243439.76</v>
      </c>
      <c r="H164" s="69">
        <v>9756401.3399999999</v>
      </c>
      <c r="I164" s="69">
        <v>9756401.3399999999</v>
      </c>
      <c r="J164" s="69">
        <v>9756401.3399999999</v>
      </c>
    </row>
    <row r="165" spans="1:10" ht="15" hidden="1" customHeight="1">
      <c r="A165" s="58"/>
      <c r="B165" s="60"/>
      <c r="C165" s="63"/>
      <c r="D165" s="65"/>
      <c r="E165" s="69"/>
      <c r="F165" s="70"/>
      <c r="G165" s="69"/>
      <c r="H165" s="69"/>
      <c r="I165" s="69"/>
      <c r="J165" s="69"/>
    </row>
    <row r="166" spans="1:10" ht="137.25" customHeight="1">
      <c r="A166" s="40">
        <v>153</v>
      </c>
      <c r="B166" s="42" t="s">
        <v>260</v>
      </c>
      <c r="C166" s="22" t="s">
        <v>261</v>
      </c>
      <c r="D166" s="38" t="s">
        <v>245</v>
      </c>
      <c r="E166" s="14">
        <v>16800000</v>
      </c>
      <c r="F166" s="15">
        <v>0</v>
      </c>
      <c r="G166" s="14">
        <v>16800000</v>
      </c>
      <c r="H166" s="43">
        <v>0</v>
      </c>
      <c r="I166" s="43">
        <v>0</v>
      </c>
      <c r="J166" s="43">
        <v>0</v>
      </c>
    </row>
    <row r="167" spans="1:10" ht="137.25" customHeight="1">
      <c r="A167" s="40">
        <v>154</v>
      </c>
      <c r="B167" s="42" t="s">
        <v>262</v>
      </c>
      <c r="C167" s="22" t="s">
        <v>261</v>
      </c>
      <c r="D167" s="38" t="s">
        <v>245</v>
      </c>
      <c r="E167" s="14">
        <v>0</v>
      </c>
      <c r="F167" s="15">
        <v>16800000</v>
      </c>
      <c r="G167" s="14">
        <v>0</v>
      </c>
      <c r="H167" s="43">
        <v>12784770</v>
      </c>
      <c r="I167" s="43">
        <v>12784770</v>
      </c>
      <c r="J167" s="43">
        <v>12784770</v>
      </c>
    </row>
    <row r="168" spans="1:10" ht="67.5">
      <c r="A168" s="40">
        <v>155</v>
      </c>
      <c r="B168" s="44" t="s">
        <v>263</v>
      </c>
      <c r="C168" s="20" t="s">
        <v>264</v>
      </c>
      <c r="D168" s="45" t="s">
        <v>265</v>
      </c>
      <c r="E168" s="14">
        <v>24599600</v>
      </c>
      <c r="F168" s="15">
        <v>28195000</v>
      </c>
      <c r="G168" s="14">
        <v>24599600</v>
      </c>
      <c r="H168" s="14">
        <v>0</v>
      </c>
      <c r="I168" s="14">
        <v>0</v>
      </c>
      <c r="J168" s="14">
        <v>0</v>
      </c>
    </row>
    <row r="169" spans="1:10" ht="67.5">
      <c r="A169" s="40">
        <v>156</v>
      </c>
      <c r="B169" s="44" t="s">
        <v>266</v>
      </c>
      <c r="C169" s="20" t="s">
        <v>267</v>
      </c>
      <c r="D169" s="45" t="s">
        <v>265</v>
      </c>
      <c r="E169" s="14">
        <v>20000000</v>
      </c>
      <c r="F169" s="15">
        <v>20000000</v>
      </c>
      <c r="G169" s="14">
        <v>20000000</v>
      </c>
      <c r="H169" s="14">
        <v>0</v>
      </c>
      <c r="I169" s="14">
        <v>0</v>
      </c>
      <c r="J169" s="14">
        <v>0</v>
      </c>
    </row>
    <row r="170" spans="1:10" ht="67.5">
      <c r="A170" s="40">
        <v>157</v>
      </c>
      <c r="B170" s="40" t="s">
        <v>268</v>
      </c>
      <c r="C170" s="37" t="s">
        <v>202</v>
      </c>
      <c r="D170" s="45" t="s">
        <v>265</v>
      </c>
      <c r="E170" s="14">
        <v>0</v>
      </c>
      <c r="F170" s="15">
        <v>0</v>
      </c>
      <c r="G170" s="14">
        <v>0</v>
      </c>
      <c r="H170" s="14">
        <v>0</v>
      </c>
      <c r="I170" s="14">
        <v>0</v>
      </c>
      <c r="J170" s="14">
        <v>0</v>
      </c>
    </row>
    <row r="171" spans="1:10" ht="60" customHeight="1">
      <c r="A171" s="40">
        <v>158</v>
      </c>
      <c r="B171" s="40" t="s">
        <v>269</v>
      </c>
      <c r="C171" s="37" t="s">
        <v>270</v>
      </c>
      <c r="D171" s="38" t="s">
        <v>265</v>
      </c>
      <c r="E171" s="14">
        <v>0</v>
      </c>
      <c r="F171" s="15">
        <v>16786.59</v>
      </c>
      <c r="G171" s="15">
        <v>0</v>
      </c>
      <c r="H171" s="14">
        <v>0</v>
      </c>
      <c r="I171" s="14">
        <v>0</v>
      </c>
      <c r="J171" s="14">
        <v>0</v>
      </c>
    </row>
    <row r="172" spans="1:10" ht="60" customHeight="1">
      <c r="A172" s="40">
        <v>159</v>
      </c>
      <c r="B172" s="40" t="s">
        <v>271</v>
      </c>
      <c r="C172" s="46" t="s">
        <v>174</v>
      </c>
      <c r="D172" s="38" t="s">
        <v>265</v>
      </c>
      <c r="E172" s="14">
        <v>0</v>
      </c>
      <c r="F172" s="15">
        <v>3000000</v>
      </c>
      <c r="G172" s="15">
        <v>0</v>
      </c>
      <c r="H172" s="14">
        <v>0</v>
      </c>
      <c r="I172" s="14">
        <v>0</v>
      </c>
      <c r="J172" s="14">
        <v>0</v>
      </c>
    </row>
    <row r="173" spans="1:10" ht="117" customHeight="1">
      <c r="A173" s="40">
        <v>160</v>
      </c>
      <c r="B173" s="40" t="s">
        <v>272</v>
      </c>
      <c r="C173" s="41" t="s">
        <v>273</v>
      </c>
      <c r="D173" s="38" t="s">
        <v>274</v>
      </c>
      <c r="E173" s="14">
        <v>0</v>
      </c>
      <c r="F173" s="14">
        <v>0</v>
      </c>
      <c r="G173" s="14">
        <v>0</v>
      </c>
      <c r="H173" s="14">
        <v>0</v>
      </c>
      <c r="I173" s="14">
        <v>0</v>
      </c>
      <c r="J173" s="14">
        <v>0</v>
      </c>
    </row>
    <row r="174" spans="1:10" ht="117" customHeight="1">
      <c r="A174" s="40">
        <v>161</v>
      </c>
      <c r="B174" s="40" t="s">
        <v>275</v>
      </c>
      <c r="C174" s="19" t="s">
        <v>174</v>
      </c>
      <c r="D174" s="38" t="s">
        <v>274</v>
      </c>
      <c r="E174" s="15">
        <v>585550.73</v>
      </c>
      <c r="F174" s="15">
        <v>243912.5</v>
      </c>
      <c r="G174" s="15">
        <v>585550.73</v>
      </c>
      <c r="H174" s="15">
        <v>562947.36</v>
      </c>
      <c r="I174" s="15">
        <v>660421.37</v>
      </c>
      <c r="J174" s="15">
        <v>661823.24</v>
      </c>
    </row>
    <row r="175" spans="1:10" ht="123.75">
      <c r="A175" s="40">
        <v>162</v>
      </c>
      <c r="B175" s="40" t="s">
        <v>276</v>
      </c>
      <c r="C175" s="19" t="s">
        <v>174</v>
      </c>
      <c r="D175" s="38" t="s">
        <v>274</v>
      </c>
      <c r="E175" s="14">
        <v>0</v>
      </c>
      <c r="F175" s="14">
        <v>0</v>
      </c>
      <c r="G175" s="14">
        <v>0</v>
      </c>
      <c r="H175" s="14">
        <v>168005</v>
      </c>
      <c r="I175" s="14">
        <v>168005</v>
      </c>
      <c r="J175" s="14">
        <v>168005</v>
      </c>
    </row>
    <row r="176" spans="1:10" ht="123.75">
      <c r="A176" s="40">
        <v>163</v>
      </c>
      <c r="B176" s="47" t="s">
        <v>277</v>
      </c>
      <c r="C176" s="13" t="s">
        <v>174</v>
      </c>
      <c r="D176" s="48" t="s">
        <v>274</v>
      </c>
      <c r="E176" s="14">
        <v>2715999.96</v>
      </c>
      <c r="F176" s="14">
        <v>1427486.92</v>
      </c>
      <c r="G176" s="14">
        <v>2715999.96</v>
      </c>
      <c r="H176" s="14">
        <v>800250</v>
      </c>
      <c r="I176" s="14">
        <v>0</v>
      </c>
      <c r="J176" s="14">
        <v>0</v>
      </c>
    </row>
    <row r="177" spans="1:10" ht="123.75">
      <c r="A177" s="47">
        <v>164</v>
      </c>
      <c r="B177" s="47" t="s">
        <v>278</v>
      </c>
      <c r="C177" s="13" t="s">
        <v>174</v>
      </c>
      <c r="D177" s="48" t="s">
        <v>274</v>
      </c>
      <c r="E177" s="14">
        <v>0</v>
      </c>
      <c r="F177" s="15">
        <v>0</v>
      </c>
      <c r="G177" s="14">
        <v>0</v>
      </c>
      <c r="H177" s="14">
        <v>0</v>
      </c>
      <c r="I177" s="14">
        <v>0</v>
      </c>
      <c r="J177" s="14">
        <v>0</v>
      </c>
    </row>
    <row r="178" spans="1:10" ht="123.75">
      <c r="A178" s="47">
        <v>165</v>
      </c>
      <c r="B178" s="47" t="s">
        <v>279</v>
      </c>
      <c r="C178" s="13" t="s">
        <v>174</v>
      </c>
      <c r="D178" s="48" t="s">
        <v>274</v>
      </c>
      <c r="E178" s="14">
        <v>0</v>
      </c>
      <c r="F178" s="15">
        <v>0</v>
      </c>
      <c r="G178" s="14">
        <v>0</v>
      </c>
      <c r="H178" s="14">
        <v>0</v>
      </c>
      <c r="I178" s="14">
        <v>0</v>
      </c>
      <c r="J178" s="14">
        <v>0</v>
      </c>
    </row>
    <row r="179" spans="1:10" ht="123.75">
      <c r="A179" s="49">
        <v>166</v>
      </c>
      <c r="B179" s="47" t="s">
        <v>280</v>
      </c>
      <c r="C179" s="41" t="s">
        <v>281</v>
      </c>
      <c r="D179" s="48" t="s">
        <v>274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</row>
    <row r="180" spans="1:10" ht="174" customHeight="1">
      <c r="A180" s="49">
        <v>167</v>
      </c>
      <c r="B180" s="47" t="s">
        <v>282</v>
      </c>
      <c r="C180" s="22" t="s">
        <v>283</v>
      </c>
      <c r="D180" s="48" t="s">
        <v>274</v>
      </c>
      <c r="E180" s="14">
        <v>0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</row>
    <row r="181" spans="1:10" ht="174" customHeight="1">
      <c r="A181" s="49">
        <v>168</v>
      </c>
      <c r="B181" s="47" t="s">
        <v>284</v>
      </c>
      <c r="C181" s="22" t="s">
        <v>285</v>
      </c>
      <c r="D181" s="48" t="s">
        <v>274</v>
      </c>
      <c r="E181" s="14">
        <v>149067.75</v>
      </c>
      <c r="F181" s="14">
        <v>149067.75</v>
      </c>
      <c r="G181" s="14">
        <v>149067.75</v>
      </c>
      <c r="H181" s="14">
        <v>2079513.8</v>
      </c>
      <c r="I181" s="14">
        <v>0</v>
      </c>
      <c r="J181" s="14">
        <v>0</v>
      </c>
    </row>
    <row r="182" spans="1:10" ht="126" customHeight="1">
      <c r="A182" s="49">
        <v>169</v>
      </c>
      <c r="B182" s="47" t="s">
        <v>286</v>
      </c>
      <c r="C182" s="41" t="s">
        <v>287</v>
      </c>
      <c r="D182" s="48" t="s">
        <v>274</v>
      </c>
      <c r="E182" s="14">
        <v>61831672.340000004</v>
      </c>
      <c r="F182" s="14">
        <v>47164259.780000001</v>
      </c>
      <c r="G182" s="14">
        <v>61831672.340000004</v>
      </c>
      <c r="H182" s="14">
        <v>0</v>
      </c>
      <c r="I182" s="14">
        <v>0</v>
      </c>
      <c r="J182" s="14">
        <v>0</v>
      </c>
    </row>
    <row r="183" spans="1:10" ht="125.1" customHeight="1">
      <c r="A183" s="49">
        <v>170</v>
      </c>
      <c r="B183" s="47" t="s">
        <v>288</v>
      </c>
      <c r="C183" s="13" t="s">
        <v>174</v>
      </c>
      <c r="D183" s="48" t="s">
        <v>274</v>
      </c>
      <c r="E183" s="14">
        <v>4701036</v>
      </c>
      <c r="F183" s="14">
        <v>0</v>
      </c>
      <c r="G183" s="14">
        <v>4701036</v>
      </c>
      <c r="H183" s="14">
        <v>0</v>
      </c>
      <c r="I183" s="14">
        <v>0</v>
      </c>
      <c r="J183" s="14">
        <v>0</v>
      </c>
    </row>
    <row r="184" spans="1:10" ht="101.25">
      <c r="A184" s="49">
        <v>171</v>
      </c>
      <c r="B184" s="47" t="s">
        <v>289</v>
      </c>
      <c r="C184" s="13" t="s">
        <v>290</v>
      </c>
      <c r="D184" s="10" t="s">
        <v>291</v>
      </c>
      <c r="E184" s="14">
        <v>294000</v>
      </c>
      <c r="F184" s="15">
        <v>381001.26</v>
      </c>
      <c r="G184" s="15">
        <v>294000</v>
      </c>
      <c r="H184" s="14">
        <v>313000</v>
      </c>
      <c r="I184" s="14">
        <v>333000</v>
      </c>
      <c r="J184" s="14">
        <v>355000</v>
      </c>
    </row>
    <row r="185" spans="1:10" ht="15" customHeight="1">
      <c r="A185" s="53" t="s">
        <v>292</v>
      </c>
      <c r="B185" s="54"/>
      <c r="C185" s="54"/>
      <c r="D185" s="55"/>
      <c r="E185" s="14">
        <f t="shared" ref="E185:J185" si="0">SUM(E9:E184)</f>
        <v>1547140174.72</v>
      </c>
      <c r="F185" s="15">
        <f t="shared" si="0"/>
        <v>1170402351.1700001</v>
      </c>
      <c r="G185" s="15">
        <f t="shared" si="0"/>
        <v>1547120174.72</v>
      </c>
      <c r="H185" s="14">
        <f t="shared" si="0"/>
        <v>1582067437.0699999</v>
      </c>
      <c r="I185" s="14">
        <f t="shared" si="0"/>
        <v>1453319221.4200001</v>
      </c>
      <c r="J185" s="14">
        <f t="shared" si="0"/>
        <v>1315069413.3099999</v>
      </c>
    </row>
    <row r="186" spans="1:10">
      <c r="A186" s="50"/>
    </row>
    <row r="187" spans="1:10" ht="21.75" customHeight="1">
      <c r="A187" s="56" t="s">
        <v>293</v>
      </c>
      <c r="B187" s="56"/>
      <c r="C187" s="56"/>
      <c r="D187" s="56"/>
      <c r="E187" s="56"/>
      <c r="F187" s="56"/>
      <c r="G187" s="56"/>
      <c r="H187" s="56"/>
      <c r="I187" s="56"/>
      <c r="J187" s="56"/>
    </row>
    <row r="188" spans="1:10">
      <c r="A188" s="50"/>
    </row>
  </sheetData>
  <mergeCells count="63">
    <mergeCell ref="H4:J5"/>
    <mergeCell ref="I164:I165"/>
    <mergeCell ref="J6:J7"/>
    <mergeCell ref="J155:J156"/>
    <mergeCell ref="J157:J158"/>
    <mergeCell ref="J159:J160"/>
    <mergeCell ref="J161:J162"/>
    <mergeCell ref="J164:J165"/>
    <mergeCell ref="I6:I7"/>
    <mergeCell ref="I155:I156"/>
    <mergeCell ref="I157:I158"/>
    <mergeCell ref="I159:I160"/>
    <mergeCell ref="I161:I162"/>
    <mergeCell ref="G164:G165"/>
    <mergeCell ref="H6:H7"/>
    <mergeCell ref="H155:H156"/>
    <mergeCell ref="H157:H158"/>
    <mergeCell ref="H159:H160"/>
    <mergeCell ref="H161:H162"/>
    <mergeCell ref="H164:H165"/>
    <mergeCell ref="G4:G7"/>
    <mergeCell ref="G155:G156"/>
    <mergeCell ref="G157:G158"/>
    <mergeCell ref="G159:G160"/>
    <mergeCell ref="G161:G162"/>
    <mergeCell ref="E164:E165"/>
    <mergeCell ref="F4:F7"/>
    <mergeCell ref="F155:F156"/>
    <mergeCell ref="F157:F158"/>
    <mergeCell ref="F159:F160"/>
    <mergeCell ref="F161:F162"/>
    <mergeCell ref="F164:F165"/>
    <mergeCell ref="E4:E7"/>
    <mergeCell ref="E155:E156"/>
    <mergeCell ref="E157:E158"/>
    <mergeCell ref="E159:E160"/>
    <mergeCell ref="E161:E162"/>
    <mergeCell ref="C157:C158"/>
    <mergeCell ref="C159:C160"/>
    <mergeCell ref="C161:C162"/>
    <mergeCell ref="C164:C165"/>
    <mergeCell ref="D4:D7"/>
    <mergeCell ref="D155:D156"/>
    <mergeCell ref="D157:D158"/>
    <mergeCell ref="D159:D160"/>
    <mergeCell ref="D161:D162"/>
    <mergeCell ref="D164:D165"/>
    <mergeCell ref="A185:D185"/>
    <mergeCell ref="A187:J187"/>
    <mergeCell ref="A4:A7"/>
    <mergeCell ref="A155:A156"/>
    <mergeCell ref="A157:A158"/>
    <mergeCell ref="A159:A160"/>
    <mergeCell ref="A161:A162"/>
    <mergeCell ref="A164:A165"/>
    <mergeCell ref="B4:B7"/>
    <mergeCell ref="B155:B156"/>
    <mergeCell ref="B157:B158"/>
    <mergeCell ref="B159:B160"/>
    <mergeCell ref="B161:B162"/>
    <mergeCell ref="B164:B165"/>
    <mergeCell ref="C4:C7"/>
    <mergeCell ref="C155:C156"/>
  </mergeCells>
  <hyperlinks>
    <hyperlink ref="C23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"/>
    <hyperlink ref="C24" r:id="rId2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"/>
    <hyperlink ref="C25" r:id="rId3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"/>
    <hyperlink ref="C26" r:id="rId4"/>
    <hyperlink ref="C27" r:id="rId5"/>
    <hyperlink ref="C28" r:id="rId6"/>
    <hyperlink ref="C29" r:id="rId7" display="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"/>
    <hyperlink ref="C62" r:id="rId8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C65" r:id="rId9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C66" r:id="rId10" display="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"/>
    <hyperlink ref="C67" r:id="rId11" display="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"/>
    <hyperlink ref="C69" r:id="rId12" display="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"/>
    <hyperlink ref="C70" r:id="rId13" display="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"/>
    <hyperlink ref="C71" r:id="rId14" display="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"/>
    <hyperlink ref="C72" r:id="rId15" display="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"/>
    <hyperlink ref="C74" r:id="rId16" display="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"/>
    <hyperlink ref="C81" r:id="rId17" display="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"/>
    <hyperlink ref="C83" r:id="rId18" display="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"/>
    <hyperlink ref="C91" r:id="rId19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  <hyperlink ref="C92" r:id="rId20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  <hyperlink ref="C93" r:id="rId21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  <hyperlink ref="C94" r:id="rId22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  <hyperlink ref="C97" r:id="rId23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  <hyperlink ref="C98" r:id="rId24" display="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"/>
    <hyperlink ref="C99" r:id="rId25" display="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"/>
    <hyperlink ref="C103" r:id="rId26" display="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"/>
    <hyperlink ref="C104" r:id="rId27" display="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"/>
    <hyperlink ref="C82" r:id="rId28" display="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"/>
    <hyperlink ref="C63" r:id="rId29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C64" r:id="rId30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C73" r:id="rId31" display="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"/>
    <hyperlink ref="C75" r:id="rId32" display="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"/>
    <hyperlink ref="C76" r:id="rId33" display="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"/>
    <hyperlink ref="C78" r:id="rId34" display="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"/>
    <hyperlink ref="C79" r:id="rId35" display="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"/>
    <hyperlink ref="C80" r:id="rId36" display="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"/>
    <hyperlink ref="C88" r:id="rId37" display="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"/>
    <hyperlink ref="C89" r:id="rId38" display="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"/>
    <hyperlink ref="C95" r:id="rId39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  <hyperlink ref="C96" r:id="rId40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  <hyperlink ref="C101" r:id="rId41" display="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"/>
    <hyperlink ref="C61" r:id="rId42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C68" r:id="rId43" display="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"/>
    <hyperlink ref="C90" r:id="rId44" display="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"/>
    <hyperlink ref="C100" r:id="rId45" display="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"/>
    <hyperlink ref="C102" r:id="rId46" display="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"/>
  </hyperlinks>
  <pageMargins left="0.70866141732283505" right="0.70866141732283505" top="0" bottom="0" header="0.31496062992126" footer="0.31496062992126"/>
  <pageSetup paperSize="9" orientation="landscape" r:id="rId47"/>
</worksheet>
</file>

<file path=xl/worksheets/sheet2.xml><?xml version="1.0" encoding="utf-8"?>
<worksheet xmlns="http://schemas.openxmlformats.org/spreadsheetml/2006/main" xmlns:r="http://schemas.openxmlformats.org/officeDocument/2006/relationships">
  <dimension ref="A1:A5"/>
  <sheetViews>
    <sheetView workbookViewId="0">
      <selection activeCell="H14" sqref="H14"/>
    </sheetView>
  </sheetViews>
  <sheetFormatPr defaultColWidth="9" defaultRowHeight="15"/>
  <sheetData>
    <row r="1" spans="1:1">
      <c r="A1">
        <v>1</v>
      </c>
    </row>
    <row r="2" spans="1:1">
      <c r="A2">
        <f>A1+1</f>
        <v>2</v>
      </c>
    </row>
    <row r="3" spans="1:1">
      <c r="A3">
        <f t="shared" ref="A3:A5" si="0">A2+1</f>
        <v>3</v>
      </c>
    </row>
    <row r="4" spans="1:1">
      <c r="A4">
        <f t="shared" si="0"/>
        <v>4</v>
      </c>
    </row>
    <row r="5" spans="1:1">
      <c r="A5">
        <f t="shared" si="0"/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Шутова</cp:lastModifiedBy>
  <cp:lastPrinted>2022-10-13T05:22:39Z</cp:lastPrinted>
  <dcterms:created xsi:type="dcterms:W3CDTF">2019-10-09T01:21:00Z</dcterms:created>
  <dcterms:modified xsi:type="dcterms:W3CDTF">2022-10-13T05:27:39Z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AB6E9EBC184E4F8C831D89109A6AD1AD</vt:lpwstr>
  </property>
  <property fmtid="{D5CDD505-2E9C-101B-9397-08002B2CF9AE}" pid="3" name="KSOProductBuildVer">
    <vt:lpwstr>1049-11.2.0.11341</vt:lpwstr>
  </property>
</Properties>
</file>